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audit and other fees" sheetId="1" r:id="rId1"/>
    <sheet name="audit and other fees-1" sheetId="2" r:id="rId2"/>
    <sheet name="annual cash incentives mot" sheetId="3" r:id="rId3"/>
    <sheet name="2012 annual cash incentive" sheetId="4" r:id="rId4"/>
    <sheet name="2012 annual cash incentive-1" sheetId="5" r:id="rId5"/>
    <sheet name="longterm incentives align" sheetId="6" r:id="rId6"/>
    <sheet name="summary compensation" sheetId="7" r:id="rId7"/>
    <sheet name="summary compensation-1" sheetId="8" r:id="rId8"/>
    <sheet name="summary compensation-2" sheetId="9" r:id="rId9"/>
    <sheet name="2012 grants of planbased a" sheetId="10" r:id="rId10"/>
    <sheet name="outstanding equity awards" sheetId="11" r:id="rId11"/>
    <sheet name="2012 option exercises and" sheetId="12" r:id="rId12"/>
    <sheet name="2012 option exercises and -1" sheetId="13" r:id="rId13"/>
    <sheet name="2012 nonqualified deferred" sheetId="14" r:id="rId14"/>
    <sheet name="potential posttermination" sheetId="15" r:id="rId15"/>
    <sheet name="director compensation" sheetId="16" r:id="rId16"/>
    <sheet name="director compensation-1" sheetId="17" r:id="rId17"/>
    <sheet name="director equity outstandin" sheetId="18" r:id="rId18"/>
    <sheet name="director equity outstandin-1" sheetId="19" r:id="rId19"/>
  </sheets>
  <definedNames/>
  <calcPr fullCalcOnLoad="1"/>
</workbook>
</file>

<file path=xl/sharedStrings.xml><?xml version="1.0" encoding="utf-8"?>
<sst xmlns="http://schemas.openxmlformats.org/spreadsheetml/2006/main" count="562" uniqueCount="268">
  <si>
    <t>Audit and Other Fees</t>
  </si>
  <si>
    <t>Fees</t>
  </si>
  <si>
    <t>2012</t>
  </si>
  <si>
    <t>2011</t>
  </si>
  <si>
    <t>Audit fees</t>
  </si>
  <si>
    <t>Audit-related fees</t>
  </si>
  <si>
    <t>Tax fees*</t>
  </si>
  <si>
    <t>All other fees</t>
  </si>
  <si>
    <t>Total</t>
  </si>
  <si>
    <t>Name</t>
  </si>
  <si>
    <t>Shares
Owned (1)</t>
  </si>
  <si>
    <t>Shares Subject to
Options and Restricted
Stock Units (2)</t>
  </si>
  <si>
    <t>Total Number of
Shares
Beneficially
Owned</t>
  </si>
  <si>
    <t>Percentage of
Outstanding
Shares (3)</t>
  </si>
  <si>
    <t>PRIMECAP Management Company (4)
225 South Lake Avenue, Suite 400 Pasadena CA 91101</t>
  </si>
  <si>
    <t></t>
  </si>
  <si>
    <t>10.0%</t>
  </si>
  <si>
    <t>FMR LLC (5)
82 Devonshire Street
Boston, MA 02109</t>
  </si>
  <si>
    <t>9.8%</t>
  </si>
  <si>
    <t>BlackRock, Inc. (6)
40 East 52nd Street
New York, NY 10022</t>
  </si>
  <si>
    <t>5.4%</t>
  </si>
  <si>
    <t>Vanguard Chester Funds (7)
100 Vanguard Blvd.
Malvern, PA 19355</t>
  </si>
  <si>
    <t>5.0%</t>
  </si>
  <si>
    <t>Paul J. Clancy</t>
  </si>
  <si>
    <t>*</t>
  </si>
  <si>
    <t>John G. Cox</t>
  </si>
  <si>
    <t>Alexander J. Denner</t>
  </si>
  <si>
    <t>Kenneth Di Pietro</t>
  </si>
  <si>
    <t>Caroline D. Dorsa</t>
  </si>
  <si>
    <t>Nancy L. Leaming</t>
  </si>
  <si>
    <t>Richard C. Mulligan</t>
  </si>
  <si>
    <t>Robert W. Pangia</t>
  </si>
  <si>
    <t>Stelios Papadopoulos</t>
  </si>
  <si>
    <t>Brian S. Posner</t>
  </si>
  <si>
    <t>Eric K. Rowinsky</t>
  </si>
  <si>
    <t>George A. Scangos (8)</t>
  </si>
  <si>
    <t>Lynn Schenk (9)</t>
  </si>
  <si>
    <t>Stephen A. Sherwin</t>
  </si>
  <si>
    <t>Douglas E. Williams</t>
  </si>
  <si>
    <t>William D. Young</t>
  </si>
  <si>
    <t>Executive officers and directors as a group
(21 persons) (10)</t>
  </si>
  <si>
    <t>Annual cash incentives motivate our executive officers to meet and exceed our short-term goals</t>
  </si>
  <si>
    <t>2010</t>
  </si>
  <si>
    <t>(revenues in millions)</t>
  </si>
  <si>
    <t>Revenue</t>
  </si>
  <si>
    <t>Non-
GAAP
EPS</t>
  </si>
  <si>
    <t>Wall Street Estimates</t>
  </si>
  <si>
    <t>High</t>
  </si>
  <si>
    <t>Average</t>
  </si>
  <si>
    <t>Low</t>
  </si>
  <si>
    <t>Biogen Idec Targets</t>
  </si>
  <si>
    <t>Target</t>
  </si>
  <si>
    <t>Biogen Idec Target vs. Wall Street Average</t>
  </si>
  <si>
    <t>104%</t>
  </si>
  <si>
    <t>102%</t>
  </si>
  <si>
    <t>99%</t>
  </si>
  <si>
    <t>2012 Annual Cash Incentive Plan Company Targets and Results</t>
  </si>
  <si>
    <t>Payout
Factor for
2012 Plan
Year</t>
  </si>
  <si>
    <t>Target Performance Range</t>
  </si>
  <si>
    <t>Company Goals</t>
  </si>
  <si>
    <t>Weight</t>
  </si>
  <si>
    <t>Threshold</t>
  </si>
  <si>
    <t>Maximum</t>
  </si>
  <si>
    <t>Results</t>
  </si>
  <si>
    <t>Near-term Value Delivery</t>
  </si>
  <si>
    <t>Revenue (1)</t>
  </si>
  <si>
    <t>12%</t>
  </si>
  <si>
    <t>$5,062M</t>
  </si>
  <si>
    <t>$5,384M</t>
  </si>
  <si>
    <t>$5,705M</t>
  </si>
  <si>
    <t>$5,555M</t>
  </si>
  <si>
    <t>126.7%</t>
  </si>
  <si>
    <t>Earnings Per Share (2)</t>
  </si>
  <si>
    <t>127.5%</t>
  </si>
  <si>
    <t>Free Cash Flow (3)</t>
  </si>
  <si>
    <t>6%</t>
  </si>
  <si>
    <t>$1,392M</t>
  </si>
  <si>
    <t>$1,500M</t>
  </si>
  <si>
    <t>$1,608M</t>
  </si>
  <si>
    <t>$1,594M</t>
  </si>
  <si>
    <t>143.6%</t>
  </si>
  <si>
    <t>AVONEX Market Share</t>
  </si>
  <si>
    <t>5%</t>
  </si>
  <si>
    <t>n/a</t>
  </si>
  <si>
    <t>26.9%</t>
  </si>
  <si>
    <t>26.5%</t>
  </si>
  <si>
    <t>98.5%</t>
  </si>
  <si>
    <t>TYSABRI Market Share</t>
  </si>
  <si>
    <t>10.8%</t>
  </si>
  <si>
    <t>10.1%</t>
  </si>
  <si>
    <t>93.5%</t>
  </si>
  <si>
    <t>Long-term Value Delivery</t>
  </si>
  <si>
    <t>Product pipeline and lifecycle management</t>
  </si>
  <si>
    <t>50%</t>
  </si>
  <si>
    <t>We met or exceeded 8 of our 10 activities
within this area, including filing
submissions, trial completions, pipeline
program decisions, and partnerships
and
collaborations. We partially met one of the
remaining two activities, which was related
to the Dexpramipexole trial readout and did
not meet the timing of one of the filing
submissions.</t>
  </si>
  <si>
    <t>120.2%</t>
  </si>
  <si>
    <t>Foundational</t>
  </si>
  <si>
    <t>Build a sustainable company</t>
  </si>
  <si>
    <t>10%</t>
  </si>
  <si>
    <t>We exceeded our goals in enhancing our
culture of excellence and achieving
operational excellence as well as recruiting,
retaining and developing world class
talent.</t>
  </si>
  <si>
    <t>125%</t>
  </si>
  <si>
    <t>Weighted Company Performance Multiplier (4)*</t>
  </si>
  <si>
    <t>128%</t>
  </si>
  <si>
    <t>Salary as of 12/31/2012</t>
  </si>
  <si>
    <t>Company
Multiplier</t>
  </si>
  <si>
    <t>Individual
Multiplier</t>
  </si>
  <si>
    <t>Bonus
Target
(% of Salary)</t>
  </si>
  <si>
    <t>Bonus Payout</t>
  </si>
  <si>
    <t>George A. Scangos</t>
  </si>
  <si>
    <t>175%</t>
  </si>
  <si>
    <t>130%</t>
  </si>
  <si>
    <t>135%</t>
  </si>
  <si>
    <t>55%</t>
  </si>
  <si>
    <t>Douglas Williams</t>
  </si>
  <si>
    <t>150%</t>
  </si>
  <si>
    <t>Kenneth A. DiPietro</t>
  </si>
  <si>
    <t>Long-term incentives align future earnings potential with Company performance and stockholders interests</t>
  </si>
  <si>
    <t>Payout
Factor for
2012 Plan
Year</t>
  </si>
  <si>
    <t>Company Goals (1)</t>
  </si>
  <si>
    <t>40%</t>
  </si>
  <si>
    <t>$5,866M</t>
  </si>
  <si>
    <t>Earnings Per Share</t>
  </si>
  <si>
    <t>Free Cash Flow</t>
  </si>
  <si>
    <t>20%</t>
  </si>
  <si>
    <t>$1,662M</t>
  </si>
  <si>
    <t>Weighted Company Performance Multiplier (Numbers may not foot due to rounding)</t>
  </si>
  <si>
    <t>Summary Compensation</t>
  </si>
  <si>
    <t>Name and Principal
Position
(a)</t>
  </si>
  <si>
    <t>Year
(b)</t>
  </si>
  <si>
    <t>Salary
($)
(c)</t>
  </si>
  <si>
    <t>Bonus
($) (1)
(d)</t>
  </si>
  <si>
    <t>Stock
Awards
($)
(2)
(e)</t>
  </si>
  <si>
    <t>Non-Equity
Incentive Plan
Compensation
($) (3)
(f)</t>
  </si>
  <si>
    <t>Change in
Pension Value
and
Nonqualified
Deferred
Compensation
Earnings
($) (4)
(g)</t>
  </si>
  <si>
    <t>All Other
Compensation
($)
(5)
(h)</t>
  </si>
  <si>
    <t>Total
($)
(i)</t>
  </si>
  <si>
    <t>$</t>
  </si>
  <si>
    <t>Chief Executive Officer</t>
  </si>
  <si>
    <t>EVP and CFO</t>
  </si>
  <si>
    <t>EVP, Pharmaceutical Operations &amp; Technology</t>
  </si>
  <si>
    <t>EVP, Research &amp; Development</t>
  </si>
  <si>
    <t>EVP, Human Resources</t>
  </si>
  <si>
    <t>Executive Officer</t>
  </si>
  <si>
    <t>Target
Payout</t>
  </si>
  <si>
    <t>Maximum
Payout</t>
  </si>
  <si>
    <t>Dr. Scangos</t>
  </si>
  <si>
    <t>Mr. Clancy</t>
  </si>
  <si>
    <t>Mr. Cox</t>
  </si>
  <si>
    <t>Dr. Williams</t>
  </si>
  <si>
    <t>Mr. DiPietro</t>
  </si>
  <si>
    <t>Company
Matching
Contribution
to 401(k)
Plan Account</t>
  </si>
  <si>
    <t>Company
Contribution
to SSP
Account</t>
  </si>
  <si>
    <t>Personal
Financial
and
Tax Planning
Reimbursement
(6)</t>
  </si>
  <si>
    <t>Value of
Company-
Paid Life
Insurance
Premiums</t>
  </si>
  <si>
    <t>Other (7)</t>
  </si>
  <si>
    <t>2012 Grants of Plan-Based Awards</t>
  </si>
  <si>
    <t>Estimated Future Payouts Under
Non-Equity Incentive Plan Awards (1)</t>
  </si>
  <si>
    <t>Estimated Future
Payouts
Under
Equity Incentive Plan
Awards (1)</t>
  </si>
  <si>
    <t>All Other
Stock
Awards:
Number of
Shares
or
Units
(#)
(i)</t>
  </si>
  <si>
    <t>All Other
Option
Awards:
Number of
Securities
Underlying
Options
(#)
(j)</t>
  </si>
  <si>
    <t>Exercise
Price
of
Option
Awards
($/Sh)
(k)</t>
  </si>
  <si>
    <t>Grant 
Date
Fair
Value of
Stock and
Option
Awards (2)
(l)</t>
  </si>
  <si>
    <t>Name (a)</t>
  </si>
  <si>
    <t>Grant Date
(b)</t>
  </si>
  <si>
    <t>Notes</t>
  </si>
  <si>
    <t>Threshold  
($)
(c)</t>
  </si>
  <si>
    <t>Target  
($)
(d)</t>
  </si>
  <si>
    <t>Maximum  
($)
(e)</t>
  </si>
  <si>
    <t>Threshold
(#)
(f)</t>
  </si>
  <si>
    <t>Target
(#)
(g)</t>
  </si>
  <si>
    <t>Maximum
(#)
(h)</t>
  </si>
  <si>
    <t>2/9/2012</t>
  </si>
  <si>
    <t>2/8/2012</t>
  </si>
  <si>
    <t>2/1/2012</t>
  </si>
  <si>
    <t>Outstanding Equity Awards at 2012 Fiscal Year-End</t>
  </si>
  <si>
    <t>Option Awards (1)</t>
  </si>
  <si>
    <t>Stock Awards</t>
  </si>
  <si>
    <t>Number of
Securities
Underlying
Unexercised
Options
(#)
Exercisable
(c)</t>
  </si>
  <si>
    <t>Number of
Securities
Underlying
Unexercised
Options
(#)
Unexercisable
(d)</t>
  </si>
  <si>
    <t>Equity
Incentive
Plan
Awards:
Number
of
Securities
Underlying
Unexercised
Unearned
Options
(#)
(e)</t>
  </si>
  <si>
    <t>Option
Exercise
Price
($)
(f)</t>
  </si>
  <si>
    <t>Option
Expiration
Date (1)
(g)</t>
  </si>
  <si>
    <t>Number
of
Shares
or Units
of
Stock
That
Have
Not
Vested
(#)(2)
(h)</t>
  </si>
  <si>
    <t>Market
Value of
Shares or
Units of
Stock
That
Have Not
Vested
($)(3)
(i)</t>
  </si>
  <si>
    <t>Equity
Incentive
Plan
Awards:
Number
of
Unearned
Shares,
Units
or
Other
Rights
That
Have Not
Vested
(#)(4)
(j)</t>
  </si>
  <si>
    <t>Equity
Incentive
Plan
Awards:
Market
Value of
Unearned
Shares,
Units
or
Other
Rights
That
Have Not
Vested
($)(3)
(k)</t>
  </si>
  <si>
    <t>7/15/2010</t>
  </si>
  <si>
    <t>(2a)</t>
  </si>
  <si>
    <t>2/10/2011</t>
  </si>
  <si>
    <t>(2b)</t>
  </si>
  <si>
    <t>2/6/2006</t>
  </si>
  <si>
    <t>2/5/2016</t>
  </si>
  <si>
    <t>8/1/2006</t>
  </si>
  <si>
    <t>7/31/2016</t>
  </si>
  <si>
    <t>2/12/2007</t>
  </si>
  <si>
    <t>2/11/2017</t>
  </si>
  <si>
    <t>9/4/2007</t>
  </si>
  <si>
    <t>9/3/2017</t>
  </si>
  <si>
    <t>2/12/2008</t>
  </si>
  <si>
    <t>2/11/2018</t>
  </si>
  <si>
    <t>2/24/2009</t>
  </si>
  <si>
    <t>2/23/2019</t>
  </si>
  <si>
    <t>2/23/2010</t>
  </si>
  <si>
    <t>2/9/2011</t>
  </si>
  <si>
    <t>11/1/2007</t>
  </si>
  <si>
    <t>10/31/2017</t>
  </si>
  <si>
    <t>5/3/2010</t>
  </si>
  <si>
    <t>2/1/2011</t>
  </si>
  <si>
    <t>2012 Option Exercises and Stock Vested</t>
  </si>
  <si>
    <t>Option Awards</t>
  </si>
  <si>
    <t>Name (1) (a)</t>
  </si>
  <si>
    <t>Number of Shares
Acquired on Exercise
(#)
(b)</t>
  </si>
  <si>
    <t>Value Realized 
Upon
Exercise
($) (2)
(c)</t>
  </si>
  <si>
    <t>Number of Shares
Acquired on Vesting
(#) (3)
(d)</t>
  </si>
  <si>
    <t>Value Realized
on Vesting
($)
(4)
(e)</t>
  </si>
  <si>
    <t>MSU</t>
  </si>
  <si>
    <t>RSU</t>
  </si>
  <si>
    <t>2012 Non-Qualified Deferred Compensation</t>
  </si>
  <si>
    <t>Executive
Contributions
in
Last Fiscal Year (1) (2)
($)
(b)</t>
  </si>
  <si>
    <t>Company
Contributions in
Last Fiscal Year (3)
($)
(c)</t>
  </si>
  <si>
    <t>Aggregate
Earnings in Last
Fiscal Year (4)
($)
(d)</t>
  </si>
  <si>
    <t>Aggregate
Distributions in
Last Fiscal Year
($)
(e)</t>
  </si>
  <si>
    <t>Aggregate
Balance
at Last 
Fiscal
Year-End (5)
($)
(f)</t>
  </si>
  <si>
    <t>Potential Post-Termination Payments Table</t>
  </si>
  <si>
    <t>Name and Payment Elements (1)
(a)</t>
  </si>
  <si>
    <t>Retirement
(2) (b)</t>
  </si>
  <si>
    <t>Involuntary by the
Company Without
Cause and
Not
Following a Corporate
Transaction or Change
in Control
(c)</t>
  </si>
  <si>
    <t>Employment Action
Following a Corporate
Transaction or Change
in
Control
(d)</t>
  </si>
  <si>
    <t>Cash Compensation</t>
  </si>
  <si>
    <t>Severance</t>
  </si>
  <si>
    <t>Equity Awards</t>
  </si>
  <si>
    <t>Options</t>
  </si>
  <si>
    <t>Performance &amp; Time-Based Restricted Stock Units</t>
  </si>
  <si>
    <t>Benefits and Perquisites</t>
  </si>
  <si>
    <t>Medical, Dental and Vision</t>
  </si>
  <si>
    <t>Outplacement</t>
  </si>
  <si>
    <t>280G Tax Gross-Up</t>
  </si>
  <si>
    <t>Director Compensation</t>
  </si>
  <si>
    <t>Retainers</t>
  </si>
  <si>
    <t>Annual Board Retainer</t>
  </si>
  <si>
    <t>Annual Retainers (in addition to Annual Board Retainer):</t>
  </si>
  <si>
    <t>Independent Chairman of the Board</t>
  </si>
  <si>
    <t>Finance and Audit Committee Chair</t>
  </si>
  <si>
    <t>Compensation and Management Development Committee Chair</t>
  </si>
  <si>
    <t>Corporate Governance Committee Chair</t>
  </si>
  <si>
    <t>Science and Technology Committee Chair</t>
  </si>
  <si>
    <t>Finance and Audit Committee Member (other than Chair)</t>
  </si>
  <si>
    <t>Board of Directors Meetings (per meeting day):</t>
  </si>
  <si>
    <t>In-person attendance</t>
  </si>
  <si>
    <t>Telephonic attendance</t>
  </si>
  <si>
    <t>Committee Meetings (per meeting)</t>
  </si>
  <si>
    <t>Fees Earned
or Paid
in
Cash
($)
(b)</t>
  </si>
  <si>
    <t>Stock
Awards
($)
(1)
(c)</t>
  </si>
  <si>
    <t>Change in
Pension
Value
and
Nonqualified
Deferred
Compensation
Earnings
($) (2)
(d)</t>
  </si>
  <si>
    <t>All Other
Compensation
($)
(3)
(e)</t>
  </si>
  <si>
    <t>Total
($)
(f)</t>
  </si>
  <si>
    <t>Lynn Schenk</t>
  </si>
  <si>
    <t>Director Equity Outstanding at 2012 Fiscal Year-End</t>
  </si>
  <si>
    <t>Options Awards (1)</t>
  </si>
  <si>
    <t>Stock Awards (2)</t>
  </si>
  <si>
    <t>Number of Securities
Underlying Unexercised
Options (#)
Excercisable
(b)</t>
  </si>
  <si>
    <t>Number of Securities
Underlying Unexercised
Options (#)
Unexercisable
(c)</t>
  </si>
  <si>
    <t>Number of Shares or
Units of Stock That
Have Not Vested
(#)
(d)</t>
  </si>
  <si>
    <t>Number of
Securities
to be Issued Upon
Exercise
of
Outstanding Options
and Rights (1)
(a)</t>
  </si>
  <si>
    <t>Weighted-average
Exercise Price
of
Outstanding
Options and Rights (2)
(b)</t>
  </si>
  <si>
    <t>Number of Securities
Remaining Available for
Future Issuance Under
Equity
Compensation
Plans (excluding
securities reflected in
column (a)) (3)
(c)</t>
  </si>
  <si>
    <t>Equity compensation plans approved by stockholders</t>
  </si>
  <si>
    <t>Equity compensation plans not approved by stockholders</t>
  </si>
</sst>
</file>

<file path=xl/styles.xml><?xml version="1.0" encoding="utf-8"?>
<styleSheet xmlns="http://schemas.openxmlformats.org/spreadsheetml/2006/main">
  <numFmts count="6">
    <numFmt numFmtId="164" formatCode="General"/>
    <numFmt numFmtId="165" formatCode="_(\$* #,##0_);_(\$* \(#,##0\);_(\$* \-_);_(@_)"/>
    <numFmt numFmtId="166" formatCode="#,##0"/>
    <numFmt numFmtId="167" formatCode="_(\$* #,##0.00_);_(\$* \(#,##0.00\);_(\$* \-??_);_(@_)"/>
    <numFmt numFmtId="168" formatCode="General"/>
    <numFmt numFmtId="169" formatCode="\(#,##0_);[RED]\(#,##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2">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2" fillId="0" borderId="0" xfId="0" applyFont="1" applyBorder="1" applyAlignment="1">
      <alignment horizontal="center"/>
    </xf>
    <xf numFmtId="165" fontId="0" fillId="0" borderId="0" xfId="0" applyNumberFormat="1" applyBorder="1" applyAlignment="1">
      <alignment horizontal="right"/>
    </xf>
    <xf numFmtId="166" fontId="0" fillId="0" borderId="0" xfId="0" applyNumberFormat="1" applyAlignment="1">
      <alignment horizontal="right"/>
    </xf>
    <xf numFmtId="164" fontId="2" fillId="0" borderId="0" xfId="0" applyFont="1" applyBorder="1" applyAlignment="1">
      <alignment horizontal="center" wrapText="1"/>
    </xf>
    <xf numFmtId="164" fontId="0" fillId="0" borderId="0" xfId="0" applyFont="1" applyAlignment="1">
      <alignment wrapText="1"/>
    </xf>
    <xf numFmtId="164" fontId="0" fillId="0" borderId="0" xfId="0" applyFont="1" applyAlignment="1">
      <alignment horizontal="right"/>
    </xf>
    <xf numFmtId="167" fontId="0" fillId="0" borderId="0" xfId="0" applyNumberFormat="1" applyBorder="1" applyAlignment="1">
      <alignment horizontal="right"/>
    </xf>
    <xf numFmtId="164" fontId="0" fillId="0" borderId="0" xfId="0" applyBorder="1" applyAlignment="1">
      <alignment/>
    </xf>
    <xf numFmtId="164" fontId="0" fillId="0" borderId="0" xfId="0" applyFont="1" applyBorder="1" applyAlignment="1">
      <alignment horizontal="right"/>
    </xf>
    <xf numFmtId="164" fontId="0" fillId="0" borderId="0" xfId="0" applyFont="1" applyBorder="1" applyAlignment="1">
      <alignment wrapText="1"/>
    </xf>
    <xf numFmtId="164" fontId="2" fillId="0" borderId="0" xfId="0" applyFont="1" applyAlignment="1">
      <alignment horizontal="right"/>
    </xf>
    <xf numFmtId="164" fontId="0" fillId="0" borderId="0" xfId="0" applyAlignment="1">
      <alignment horizontal="center"/>
    </xf>
    <xf numFmtId="165" fontId="0" fillId="0" borderId="0" xfId="0" applyNumberFormat="1" applyAlignment="1">
      <alignment horizontal="right"/>
    </xf>
    <xf numFmtId="164" fontId="2" fillId="0" borderId="0" xfId="0" applyFont="1" applyAlignment="1">
      <alignment wrapText="1"/>
    </xf>
    <xf numFmtId="164" fontId="2" fillId="0" borderId="0" xfId="0" applyFont="1" applyAlignment="1">
      <alignment horizontal="center" wrapText="1"/>
    </xf>
    <xf numFmtId="169" fontId="0" fillId="0" borderId="0" xfId="0" applyNumberFormat="1" applyAlignment="1">
      <alignment horizontal="right"/>
    </xf>
    <xf numFmtId="165" fontId="2" fillId="0" borderId="0" xfId="0" applyNumberFormat="1" applyFont="1" applyBorder="1" applyAlignment="1">
      <alignment horizontal="right"/>
    </xf>
    <xf numFmtId="166" fontId="2" fillId="0" borderId="0" xfId="0" applyNumberFormat="1" applyFont="1" applyAlignment="1">
      <alignment horizontal="right"/>
    </xf>
    <xf numFmtId="167" fontId="2" fillId="0" borderId="0" xfId="0" applyNumberFormat="1" applyFont="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H11"/>
  <sheetViews>
    <sheetView tabSelected="1"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5" spans="1:8" ht="15">
      <c r="A5" s="2" t="s">
        <v>1</v>
      </c>
      <c r="C5" s="3" t="s">
        <v>2</v>
      </c>
      <c r="D5" s="3"/>
      <c r="G5" s="3" t="s">
        <v>3</v>
      </c>
      <c r="H5" s="3"/>
    </row>
    <row r="6" spans="1:8" ht="15">
      <c r="A6" t="s">
        <v>4</v>
      </c>
      <c r="C6" s="4">
        <v>4151768</v>
      </c>
      <c r="D6" s="4"/>
      <c r="G6" s="4">
        <v>3684843</v>
      </c>
      <c r="H6" s="4"/>
    </row>
    <row r="7" spans="1:8" ht="15">
      <c r="A7" t="s">
        <v>5</v>
      </c>
      <c r="D7" s="5">
        <v>49721</v>
      </c>
      <c r="H7" s="5">
        <v>101122</v>
      </c>
    </row>
    <row r="8" spans="1:8" ht="15">
      <c r="A8" t="s">
        <v>6</v>
      </c>
      <c r="D8" s="5">
        <v>1672668</v>
      </c>
      <c r="H8" s="5">
        <v>2074627</v>
      </c>
    </row>
    <row r="9" spans="1:8" ht="15">
      <c r="A9" t="s">
        <v>7</v>
      </c>
      <c r="D9" s="5">
        <v>7100</v>
      </c>
      <c r="H9" s="5">
        <v>7100</v>
      </c>
    </row>
    <row r="11" spans="1:8" ht="15">
      <c r="A11" t="s">
        <v>8</v>
      </c>
      <c r="D11" s="5">
        <v>5881257</v>
      </c>
      <c r="G11" s="4">
        <v>5867692</v>
      </c>
      <c r="H11" s="4"/>
    </row>
  </sheetData>
  <sheetProtection selectLockedCells="1" selectUnlockedCells="1"/>
  <mergeCells count="6">
    <mergeCell ref="A2:F2"/>
    <mergeCell ref="C5:D5"/>
    <mergeCell ref="G5:H5"/>
    <mergeCell ref="C6:D6"/>
    <mergeCell ref="G6:H6"/>
    <mergeCell ref="G11:H11"/>
  </mergeCells>
  <printOptions/>
  <pageMargins left="0.7" right="0.7" top="0.75" bottom="0.75"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AP21"/>
  <sheetViews>
    <sheetView workbookViewId="0" topLeftCell="A1">
      <selection activeCell="A1" sqref="A1"/>
    </sheetView>
  </sheetViews>
  <sheetFormatPr defaultColWidth="8.00390625" defaultRowHeight="15"/>
  <cols>
    <col min="1" max="1" width="19.7109375" style="0" customWidth="1"/>
    <col min="2" max="7" width="8.7109375" style="0" customWidth="1"/>
    <col min="8" max="8" width="10.7109375" style="0" customWidth="1"/>
    <col min="9"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4" width="8.7109375" style="0" customWidth="1"/>
    <col min="35" max="35" width="57.7109375" style="0" customWidth="1"/>
    <col min="36" max="36" width="8.7109375" style="0" customWidth="1"/>
    <col min="37" max="37" width="72.7109375" style="0" customWidth="1"/>
    <col min="38" max="38" width="8.7109375" style="0" customWidth="1"/>
    <col min="39" max="39" width="42.7109375" style="0" customWidth="1"/>
    <col min="40" max="16384" width="8.7109375" style="0" customWidth="1"/>
  </cols>
  <sheetData>
    <row r="2" spans="1:6" ht="15">
      <c r="A2" s="1" t="s">
        <v>155</v>
      </c>
      <c r="B2" s="1"/>
      <c r="C2" s="1"/>
      <c r="D2" s="1"/>
      <c r="E2" s="1"/>
      <c r="F2" s="1"/>
    </row>
    <row r="5" spans="3:42" ht="39.75" customHeight="1">
      <c r="C5" s="10"/>
      <c r="D5" s="10"/>
      <c r="G5" s="10"/>
      <c r="H5" s="10"/>
      <c r="K5" s="6" t="s">
        <v>156</v>
      </c>
      <c r="L5" s="6"/>
      <c r="M5" s="6"/>
      <c r="N5" s="6"/>
      <c r="O5" s="6"/>
      <c r="P5" s="6"/>
      <c r="Q5" s="6"/>
      <c r="R5" s="6"/>
      <c r="S5" s="6"/>
      <c r="T5" s="6"/>
      <c r="W5" s="6" t="s">
        <v>157</v>
      </c>
      <c r="X5" s="6"/>
      <c r="Y5" s="6"/>
      <c r="Z5" s="6"/>
      <c r="AA5" s="6"/>
      <c r="AB5" s="6"/>
      <c r="AC5" s="6"/>
      <c r="AD5" s="6"/>
      <c r="AE5" s="6"/>
      <c r="AF5" s="6"/>
      <c r="AI5" s="17" t="s">
        <v>158</v>
      </c>
      <c r="AK5" s="17" t="s">
        <v>159</v>
      </c>
      <c r="AM5" s="17" t="s">
        <v>160</v>
      </c>
      <c r="AO5" s="6" t="s">
        <v>161</v>
      </c>
      <c r="AP5" s="6"/>
    </row>
    <row r="6" spans="1:38" ht="39.75" customHeight="1">
      <c r="A6" s="2" t="s">
        <v>162</v>
      </c>
      <c r="C6" s="6" t="s">
        <v>163</v>
      </c>
      <c r="D6" s="6"/>
      <c r="G6" s="3" t="s">
        <v>164</v>
      </c>
      <c r="H6" s="3"/>
      <c r="K6" s="6" t="s">
        <v>165</v>
      </c>
      <c r="L6" s="6"/>
      <c r="O6" s="6" t="s">
        <v>166</v>
      </c>
      <c r="P6" s="6"/>
      <c r="T6" s="6" t="s">
        <v>167</v>
      </c>
      <c r="U6" s="6"/>
      <c r="AC6" s="6" t="s">
        <v>168</v>
      </c>
      <c r="AD6" s="6"/>
      <c r="AG6" s="6" t="s">
        <v>169</v>
      </c>
      <c r="AH6" s="6"/>
      <c r="AK6" s="6" t="s">
        <v>170</v>
      </c>
      <c r="AL6" s="6"/>
    </row>
    <row r="7" spans="1:42" ht="15">
      <c r="A7" t="s">
        <v>108</v>
      </c>
      <c r="D7" s="8" t="s">
        <v>171</v>
      </c>
      <c r="H7" s="18">
        <v>-3</v>
      </c>
      <c r="X7" s="5">
        <v>15028</v>
      </c>
      <c r="AB7" s="5">
        <v>30055</v>
      </c>
      <c r="AF7" s="5">
        <v>45083</v>
      </c>
      <c r="AO7" s="4">
        <v>3955845</v>
      </c>
      <c r="AP7" s="4"/>
    </row>
    <row r="8" spans="4:42" ht="15">
      <c r="D8" s="8" t="s">
        <v>171</v>
      </c>
      <c r="H8" s="18">
        <v>-4</v>
      </c>
      <c r="X8" s="5">
        <v>16980</v>
      </c>
      <c r="AB8" s="5">
        <v>33960</v>
      </c>
      <c r="AF8" s="5">
        <v>67920</v>
      </c>
      <c r="AO8" s="4">
        <v>3999809</v>
      </c>
      <c r="AP8" s="4"/>
    </row>
    <row r="9" spans="4:20" ht="15">
      <c r="D9" s="8" t="s">
        <v>171</v>
      </c>
      <c r="H9" s="18">
        <v>-5</v>
      </c>
      <c r="K9" s="4">
        <v>845000</v>
      </c>
      <c r="L9" s="4"/>
      <c r="O9" s="4">
        <v>1690000</v>
      </c>
      <c r="P9" s="4"/>
      <c r="S9" s="4">
        <v>2535000</v>
      </c>
      <c r="T9" s="4"/>
    </row>
    <row r="10" spans="1:42" ht="15">
      <c r="A10" t="s">
        <v>23</v>
      </c>
      <c r="D10" s="8" t="s">
        <v>172</v>
      </c>
      <c r="H10" s="18">
        <v>-3</v>
      </c>
      <c r="X10" s="5">
        <v>4255</v>
      </c>
      <c r="AB10" s="5">
        <v>8510</v>
      </c>
      <c r="AF10" s="5">
        <v>12765</v>
      </c>
      <c r="AO10" s="4">
        <v>1137494</v>
      </c>
      <c r="AP10" s="4"/>
    </row>
    <row r="11" spans="4:42" ht="15">
      <c r="D11" s="8" t="s">
        <v>172</v>
      </c>
      <c r="H11" s="18">
        <v>-4</v>
      </c>
      <c r="X11" s="5">
        <v>4808</v>
      </c>
      <c r="AB11" s="5">
        <v>9615</v>
      </c>
      <c r="AF11" s="5">
        <v>19230</v>
      </c>
      <c r="AO11" s="4">
        <v>1149954</v>
      </c>
      <c r="AP11" s="4"/>
    </row>
    <row r="12" spans="4:20" ht="15">
      <c r="D12" s="8" t="s">
        <v>172</v>
      </c>
      <c r="H12" s="18">
        <v>-5</v>
      </c>
      <c r="K12" s="4">
        <v>175909</v>
      </c>
      <c r="L12" s="4"/>
      <c r="O12" s="4">
        <v>351817</v>
      </c>
      <c r="P12" s="4"/>
      <c r="S12" s="4">
        <v>527726</v>
      </c>
      <c r="T12" s="4"/>
    </row>
    <row r="13" spans="1:42" ht="15">
      <c r="A13" t="s">
        <v>25</v>
      </c>
      <c r="D13" s="8" t="s">
        <v>172</v>
      </c>
      <c r="H13" s="18">
        <v>-3</v>
      </c>
      <c r="X13" s="5">
        <v>5365</v>
      </c>
      <c r="AB13" s="5">
        <v>10730</v>
      </c>
      <c r="AF13" s="5">
        <v>16095</v>
      </c>
      <c r="AO13" s="4">
        <v>1434230</v>
      </c>
      <c r="AP13" s="4"/>
    </row>
    <row r="14" spans="4:42" ht="15">
      <c r="D14" s="8" t="s">
        <v>172</v>
      </c>
      <c r="H14" s="18">
        <v>-4</v>
      </c>
      <c r="X14" s="5">
        <v>6063</v>
      </c>
      <c r="AB14" s="5">
        <v>12125</v>
      </c>
      <c r="AF14" s="5">
        <v>24250</v>
      </c>
      <c r="AO14" s="4">
        <v>1450150</v>
      </c>
      <c r="AP14" s="4"/>
    </row>
    <row r="15" spans="4:20" ht="15">
      <c r="D15" s="8" t="s">
        <v>172</v>
      </c>
      <c r="H15" s="18">
        <v>-5</v>
      </c>
      <c r="K15" s="4">
        <v>152955</v>
      </c>
      <c r="L15" s="4"/>
      <c r="O15" s="4">
        <v>305910</v>
      </c>
      <c r="P15" s="4"/>
      <c r="S15" s="4">
        <v>458865</v>
      </c>
      <c r="T15" s="4"/>
    </row>
    <row r="16" spans="1:42" ht="15">
      <c r="A16" t="s">
        <v>38</v>
      </c>
      <c r="D16" s="8" t="s">
        <v>172</v>
      </c>
      <c r="H16" s="18">
        <v>-3</v>
      </c>
      <c r="X16" s="5">
        <v>4625</v>
      </c>
      <c r="AB16" s="5">
        <v>9250</v>
      </c>
      <c r="AF16" s="5">
        <v>13875</v>
      </c>
      <c r="AO16" s="4">
        <v>1236406</v>
      </c>
      <c r="AP16" s="4"/>
    </row>
    <row r="17" spans="4:42" ht="15">
      <c r="D17" s="8" t="s">
        <v>172</v>
      </c>
      <c r="H17" s="18">
        <v>-4</v>
      </c>
      <c r="X17" s="5">
        <v>5225</v>
      </c>
      <c r="AB17" s="5">
        <v>10450</v>
      </c>
      <c r="AF17" s="5">
        <v>20900</v>
      </c>
      <c r="AO17" s="4">
        <v>1249820</v>
      </c>
      <c r="AP17" s="4"/>
    </row>
    <row r="18" spans="4:20" ht="15">
      <c r="D18" s="8" t="s">
        <v>172</v>
      </c>
      <c r="H18" s="18">
        <v>-5</v>
      </c>
      <c r="K18" s="4">
        <v>181913</v>
      </c>
      <c r="L18" s="4"/>
      <c r="O18" s="4">
        <v>363825</v>
      </c>
      <c r="P18" s="4"/>
      <c r="S18" s="4">
        <v>545738</v>
      </c>
      <c r="T18" s="4"/>
    </row>
    <row r="19" spans="1:42" ht="15">
      <c r="A19" t="s">
        <v>115</v>
      </c>
      <c r="D19" s="8" t="s">
        <v>173</v>
      </c>
      <c r="H19" s="18">
        <v>-3</v>
      </c>
      <c r="X19" s="5">
        <v>3285</v>
      </c>
      <c r="AB19" s="5">
        <v>6570</v>
      </c>
      <c r="AF19" s="5">
        <v>9855</v>
      </c>
      <c r="AO19" s="4">
        <v>903904</v>
      </c>
      <c r="AP19" s="4"/>
    </row>
    <row r="20" spans="4:42" ht="15">
      <c r="D20" s="8" t="s">
        <v>173</v>
      </c>
      <c r="H20" s="18">
        <v>-4</v>
      </c>
      <c r="X20" s="5">
        <v>3710</v>
      </c>
      <c r="AB20" s="5">
        <v>7420</v>
      </c>
      <c r="AF20" s="5">
        <v>14840</v>
      </c>
      <c r="AO20" s="4">
        <v>899749</v>
      </c>
      <c r="AP20" s="4"/>
    </row>
    <row r="21" spans="4:20" ht="15">
      <c r="D21" s="8" t="s">
        <v>173</v>
      </c>
      <c r="H21" s="18">
        <v>-5</v>
      </c>
      <c r="K21" s="4">
        <v>151250</v>
      </c>
      <c r="L21" s="4"/>
      <c r="O21" s="4">
        <v>302500</v>
      </c>
      <c r="P21" s="4"/>
      <c r="S21" s="4">
        <v>453750</v>
      </c>
      <c r="T21" s="4"/>
    </row>
  </sheetData>
  <sheetProtection selectLockedCells="1" selectUnlockedCells="1"/>
  <mergeCells count="39">
    <mergeCell ref="A2:F2"/>
    <mergeCell ref="C5:D5"/>
    <mergeCell ref="G5:H5"/>
    <mergeCell ref="K5:T5"/>
    <mergeCell ref="W5:AF5"/>
    <mergeCell ref="AO5:AP5"/>
    <mergeCell ref="C6:D6"/>
    <mergeCell ref="G6:H6"/>
    <mergeCell ref="K6:L6"/>
    <mergeCell ref="O6:P6"/>
    <mergeCell ref="T6:U6"/>
    <mergeCell ref="AC6:AD6"/>
    <mergeCell ref="AG6:AH6"/>
    <mergeCell ref="AK6:AL6"/>
    <mergeCell ref="AO7:AP7"/>
    <mergeCell ref="AO8:AP8"/>
    <mergeCell ref="K9:L9"/>
    <mergeCell ref="O9:P9"/>
    <mergeCell ref="S9:T9"/>
    <mergeCell ref="AO10:AP10"/>
    <mergeCell ref="AO11:AP11"/>
    <mergeCell ref="K12:L12"/>
    <mergeCell ref="O12:P12"/>
    <mergeCell ref="S12:T12"/>
    <mergeCell ref="AO13:AP13"/>
    <mergeCell ref="AO14:AP14"/>
    <mergeCell ref="K15:L15"/>
    <mergeCell ref="O15:P15"/>
    <mergeCell ref="S15:T15"/>
    <mergeCell ref="AO16:AP16"/>
    <mergeCell ref="AO17:AP17"/>
    <mergeCell ref="K18:L18"/>
    <mergeCell ref="O18:P18"/>
    <mergeCell ref="S18:T18"/>
    <mergeCell ref="AO19:AP19"/>
    <mergeCell ref="AO20:AP20"/>
    <mergeCell ref="K21:L21"/>
    <mergeCell ref="O21:P21"/>
    <mergeCell ref="S21:T21"/>
  </mergeCells>
  <printOptions/>
  <pageMargins left="0.7" right="0.7" top="0.75" bottom="0.75"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AP40"/>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9.7109375" style="0" customWidth="1"/>
    <col min="5" max="7" width="8.7109375" style="0" customWidth="1"/>
    <col min="8" max="8" width="4.7109375" style="0" customWidth="1"/>
    <col min="9" max="11" width="8.7109375" style="0" customWidth="1"/>
    <col min="12" max="12" width="10.7109375" style="0" customWidth="1"/>
    <col min="13" max="15" width="8.7109375" style="0" customWidth="1"/>
    <col min="16" max="16" width="10.7109375" style="0" customWidth="1"/>
    <col min="17" max="18" width="8.7109375" style="0" customWidth="1"/>
    <col min="19" max="19" width="98.8515625" style="0" customWidth="1"/>
    <col min="20" max="25" width="8.7109375" style="0" customWidth="1"/>
    <col min="26" max="26" width="10.7109375" style="0" customWidth="1"/>
    <col min="27" max="29" width="8.7109375" style="0" customWidth="1"/>
    <col min="30" max="30" width="10.7109375" style="0" customWidth="1"/>
    <col min="31" max="37" width="8.7109375" style="0" customWidth="1"/>
    <col min="38" max="38" width="10.7109375" style="0" customWidth="1"/>
    <col min="39" max="16384" width="8.7109375" style="0" customWidth="1"/>
  </cols>
  <sheetData>
    <row r="2" spans="1:6" ht="15">
      <c r="A2" s="1" t="s">
        <v>174</v>
      </c>
      <c r="B2" s="1"/>
      <c r="C2" s="1"/>
      <c r="D2" s="1"/>
      <c r="E2" s="1"/>
      <c r="F2" s="1"/>
    </row>
    <row r="5" spans="3:42" ht="15">
      <c r="C5" s="10"/>
      <c r="D5" s="10"/>
      <c r="G5" s="10"/>
      <c r="H5" s="10"/>
      <c r="K5" s="3" t="s">
        <v>175</v>
      </c>
      <c r="L5" s="3"/>
      <c r="M5" s="3"/>
      <c r="N5" s="3"/>
      <c r="O5" s="3"/>
      <c r="P5" s="3"/>
      <c r="Q5" s="3"/>
      <c r="R5" s="3"/>
      <c r="S5" s="3"/>
      <c r="T5" s="3"/>
      <c r="U5" s="3"/>
      <c r="V5" s="3"/>
      <c r="W5" s="3"/>
      <c r="X5" s="3"/>
      <c r="Y5" s="3"/>
      <c r="Z5" s="3"/>
      <c r="AC5" s="3" t="s">
        <v>176</v>
      </c>
      <c r="AD5" s="3"/>
      <c r="AE5" s="3"/>
      <c r="AF5" s="3"/>
      <c r="AG5" s="3"/>
      <c r="AH5" s="3"/>
      <c r="AI5" s="3"/>
      <c r="AJ5" s="3"/>
      <c r="AK5" s="3"/>
      <c r="AL5" s="3"/>
      <c r="AM5" s="3"/>
      <c r="AN5" s="3"/>
      <c r="AO5" s="3"/>
      <c r="AP5" s="3"/>
    </row>
    <row r="6" spans="1:42" ht="39.75" customHeight="1">
      <c r="A6" s="2" t="s">
        <v>162</v>
      </c>
      <c r="C6" s="6" t="s">
        <v>163</v>
      </c>
      <c r="D6" s="6"/>
      <c r="G6" s="3" t="s">
        <v>164</v>
      </c>
      <c r="H6" s="3"/>
      <c r="K6" s="6" t="s">
        <v>177</v>
      </c>
      <c r="L6" s="6"/>
      <c r="O6" s="6" t="s">
        <v>178</v>
      </c>
      <c r="P6" s="6"/>
      <c r="S6" s="17" t="s">
        <v>179</v>
      </c>
      <c r="U6" s="6" t="s">
        <v>180</v>
      </c>
      <c r="V6" s="6"/>
      <c r="Y6" s="6" t="s">
        <v>181</v>
      </c>
      <c r="Z6" s="6"/>
      <c r="AC6" s="6" t="s">
        <v>182</v>
      </c>
      <c r="AD6" s="6"/>
      <c r="AG6" s="6" t="s">
        <v>183</v>
      </c>
      <c r="AH6" s="6"/>
      <c r="AK6" s="6" t="s">
        <v>184</v>
      </c>
      <c r="AL6" s="6"/>
      <c r="AO6" s="6" t="s">
        <v>185</v>
      </c>
      <c r="AP6" s="6"/>
    </row>
    <row r="7" spans="1:42" ht="15">
      <c r="A7" t="s">
        <v>108</v>
      </c>
      <c r="D7" s="8" t="s">
        <v>186</v>
      </c>
      <c r="AL7" s="5">
        <v>42678</v>
      </c>
      <c r="AO7" s="4">
        <v>6246779</v>
      </c>
      <c r="AP7" s="4"/>
    </row>
    <row r="8" spans="4:34" ht="15">
      <c r="D8" s="8" t="s">
        <v>186</v>
      </c>
      <c r="H8" s="8" t="s">
        <v>187</v>
      </c>
      <c r="AD8" s="5">
        <v>21055</v>
      </c>
      <c r="AG8" s="4">
        <v>3081820</v>
      </c>
      <c r="AH8" s="4"/>
    </row>
    <row r="9" spans="4:34" ht="15">
      <c r="D9" s="8" t="s">
        <v>188</v>
      </c>
      <c r="H9" s="8" t="s">
        <v>189</v>
      </c>
      <c r="AD9" s="5">
        <v>43427</v>
      </c>
      <c r="AG9" s="4">
        <v>6356362</v>
      </c>
      <c r="AH9" s="4"/>
    </row>
    <row r="10" spans="4:42" ht="15">
      <c r="D10" s="8" t="s">
        <v>188</v>
      </c>
      <c r="AL10" s="5">
        <v>56498</v>
      </c>
      <c r="AO10" s="4">
        <v>8269539</v>
      </c>
      <c r="AP10" s="4"/>
    </row>
    <row r="11" spans="4:34" ht="15">
      <c r="D11" s="8" t="s">
        <v>171</v>
      </c>
      <c r="H11" s="8" t="s">
        <v>189</v>
      </c>
      <c r="AD11" s="5">
        <v>44148</v>
      </c>
      <c r="AG11" s="4">
        <v>6461943</v>
      </c>
      <c r="AH11" s="4"/>
    </row>
    <row r="12" spans="4:42" ht="15">
      <c r="D12" s="8" t="s">
        <v>171</v>
      </c>
      <c r="AL12" s="5">
        <v>45083</v>
      </c>
      <c r="AO12" s="4">
        <v>6598726</v>
      </c>
      <c r="AP12" s="4"/>
    </row>
    <row r="13" spans="1:26" ht="15">
      <c r="A13" t="s">
        <v>23</v>
      </c>
      <c r="D13" s="8" t="s">
        <v>190</v>
      </c>
      <c r="L13" s="5">
        <v>10990</v>
      </c>
      <c r="P13" s="8" t="s">
        <v>15</v>
      </c>
      <c r="U13" s="9">
        <v>44.24</v>
      </c>
      <c r="V13" s="9"/>
      <c r="Z13" s="8" t="s">
        <v>191</v>
      </c>
    </row>
    <row r="14" spans="4:26" ht="15">
      <c r="D14" s="8" t="s">
        <v>192</v>
      </c>
      <c r="L14" s="5">
        <v>6000</v>
      </c>
      <c r="P14" s="8" t="s">
        <v>15</v>
      </c>
      <c r="U14" s="9">
        <v>41.03</v>
      </c>
      <c r="V14" s="9"/>
      <c r="Z14" s="8" t="s">
        <v>193</v>
      </c>
    </row>
    <row r="15" spans="4:26" ht="15">
      <c r="D15" s="8" t="s">
        <v>194</v>
      </c>
      <c r="L15" s="5">
        <v>18100</v>
      </c>
      <c r="P15" s="8" t="s">
        <v>15</v>
      </c>
      <c r="U15" s="9">
        <v>49.31</v>
      </c>
      <c r="V15" s="9"/>
      <c r="Z15" s="8" t="s">
        <v>195</v>
      </c>
    </row>
    <row r="16" spans="4:26" ht="15">
      <c r="D16" s="8" t="s">
        <v>196</v>
      </c>
      <c r="L16" s="5">
        <v>20000</v>
      </c>
      <c r="P16" s="8" t="s">
        <v>15</v>
      </c>
      <c r="U16" s="9">
        <v>63.55</v>
      </c>
      <c r="V16" s="9"/>
      <c r="Z16" s="8" t="s">
        <v>197</v>
      </c>
    </row>
    <row r="17" spans="4:26" ht="15">
      <c r="D17" s="8" t="s">
        <v>198</v>
      </c>
      <c r="L17" s="5">
        <v>43940</v>
      </c>
      <c r="P17" s="8" t="s">
        <v>15</v>
      </c>
      <c r="U17" s="9">
        <v>60.56</v>
      </c>
      <c r="V17" s="9"/>
      <c r="Z17" s="8" t="s">
        <v>199</v>
      </c>
    </row>
    <row r="18" spans="4:26" ht="15">
      <c r="D18" s="8" t="s">
        <v>200</v>
      </c>
      <c r="L18" s="5">
        <v>20088</v>
      </c>
      <c r="P18" s="5">
        <v>6697</v>
      </c>
      <c r="U18" s="9">
        <v>49.65</v>
      </c>
      <c r="V18" s="9"/>
      <c r="Z18" s="8" t="s">
        <v>201</v>
      </c>
    </row>
    <row r="19" spans="4:34" ht="15">
      <c r="D19" s="8" t="s">
        <v>202</v>
      </c>
      <c r="H19" s="8" t="s">
        <v>189</v>
      </c>
      <c r="AD19" s="5">
        <v>5405</v>
      </c>
      <c r="AG19" s="4">
        <v>791130</v>
      </c>
      <c r="AH19" s="4"/>
    </row>
    <row r="20" spans="4:42" ht="15">
      <c r="D20" s="8" t="s">
        <v>202</v>
      </c>
      <c r="AL20" s="5">
        <v>8561</v>
      </c>
      <c r="AO20" s="4">
        <v>1253000</v>
      </c>
      <c r="AP20" s="4"/>
    </row>
    <row r="21" spans="4:34" ht="15">
      <c r="D21" s="8" t="s">
        <v>203</v>
      </c>
      <c r="H21" s="8" t="s">
        <v>189</v>
      </c>
      <c r="AD21" s="5">
        <v>10817</v>
      </c>
      <c r="AG21" s="4">
        <v>1583299</v>
      </c>
      <c r="AH21" s="4"/>
    </row>
    <row r="22" spans="4:42" ht="15">
      <c r="D22" s="8" t="s">
        <v>203</v>
      </c>
      <c r="AL22" s="5">
        <v>14073</v>
      </c>
      <c r="AO22" s="4">
        <v>2059865</v>
      </c>
      <c r="AP22" s="4"/>
    </row>
    <row r="23" spans="4:34" ht="15">
      <c r="D23" s="8" t="s">
        <v>172</v>
      </c>
      <c r="H23" s="8" t="s">
        <v>189</v>
      </c>
      <c r="AD23" s="5">
        <v>12500</v>
      </c>
      <c r="AG23" s="4">
        <v>1829552</v>
      </c>
      <c r="AH23" s="4"/>
    </row>
    <row r="24" spans="4:42" ht="15">
      <c r="D24" s="8" t="s">
        <v>172</v>
      </c>
      <c r="AL24" s="5">
        <v>12765</v>
      </c>
      <c r="AO24" s="4">
        <v>1868413</v>
      </c>
      <c r="AP24" s="4"/>
    </row>
    <row r="25" spans="1:26" ht="15">
      <c r="A25" t="s">
        <v>25</v>
      </c>
      <c r="D25" s="8" t="s">
        <v>204</v>
      </c>
      <c r="L25" s="5">
        <v>2175</v>
      </c>
      <c r="P25" s="8" t="s">
        <v>15</v>
      </c>
      <c r="U25" s="9">
        <v>72.87</v>
      </c>
      <c r="V25" s="9"/>
      <c r="Z25" s="8" t="s">
        <v>205</v>
      </c>
    </row>
    <row r="26" spans="4:26" ht="15">
      <c r="D26" s="8" t="s">
        <v>198</v>
      </c>
      <c r="L26" s="5">
        <v>5783</v>
      </c>
      <c r="P26" s="8" t="s">
        <v>15</v>
      </c>
      <c r="U26" s="9">
        <v>60.56</v>
      </c>
      <c r="V26" s="9"/>
      <c r="Z26" s="8" t="s">
        <v>199</v>
      </c>
    </row>
    <row r="27" spans="4:26" ht="15">
      <c r="D27" s="8" t="s">
        <v>200</v>
      </c>
      <c r="L27" s="5">
        <v>3794</v>
      </c>
      <c r="P27" s="5">
        <v>3794</v>
      </c>
      <c r="U27" s="9">
        <v>49.65</v>
      </c>
      <c r="V27" s="9"/>
      <c r="Z27" s="8" t="s">
        <v>201</v>
      </c>
    </row>
    <row r="28" spans="4:34" ht="15">
      <c r="D28" s="8" t="s">
        <v>202</v>
      </c>
      <c r="H28" s="8" t="s">
        <v>189</v>
      </c>
      <c r="AD28" s="5">
        <v>3281</v>
      </c>
      <c r="AG28" s="4">
        <v>480240</v>
      </c>
      <c r="AH28" s="4"/>
    </row>
    <row r="29" spans="4:42" ht="15">
      <c r="D29" s="8" t="s">
        <v>202</v>
      </c>
      <c r="AL29" s="5">
        <v>5196</v>
      </c>
      <c r="AO29" s="4">
        <v>760539</v>
      </c>
      <c r="AP29" s="4"/>
    </row>
    <row r="30" spans="4:34" ht="15">
      <c r="D30" s="8" t="s">
        <v>206</v>
      </c>
      <c r="H30" s="8" t="s">
        <v>187</v>
      </c>
      <c r="AD30" s="5">
        <v>1833</v>
      </c>
      <c r="AG30" s="4">
        <v>268296</v>
      </c>
      <c r="AH30" s="4"/>
    </row>
    <row r="31" spans="4:34" ht="15">
      <c r="D31" s="8" t="s">
        <v>203</v>
      </c>
      <c r="H31" s="8" t="s">
        <v>189</v>
      </c>
      <c r="AD31" s="5">
        <v>10817</v>
      </c>
      <c r="AG31" s="4">
        <v>1583299</v>
      </c>
      <c r="AH31" s="4"/>
    </row>
    <row r="32" spans="4:42" ht="15">
      <c r="D32" s="8" t="s">
        <v>203</v>
      </c>
      <c r="AL32" s="5">
        <v>14073</v>
      </c>
      <c r="AO32" s="4">
        <v>2059865</v>
      </c>
      <c r="AP32" s="4"/>
    </row>
    <row r="33" spans="4:34" ht="15">
      <c r="D33" s="8" t="s">
        <v>172</v>
      </c>
      <c r="H33" s="8" t="s">
        <v>189</v>
      </c>
      <c r="AD33" s="5">
        <v>15763</v>
      </c>
      <c r="AG33" s="4">
        <v>2307157</v>
      </c>
      <c r="AH33" s="4"/>
    </row>
    <row r="34" spans="4:42" ht="15">
      <c r="D34" s="8" t="s">
        <v>172</v>
      </c>
      <c r="AL34" s="5">
        <v>16095</v>
      </c>
      <c r="AO34" s="4">
        <v>2355825</v>
      </c>
      <c r="AP34" s="4"/>
    </row>
    <row r="35" spans="1:34" ht="15">
      <c r="A35" t="s">
        <v>38</v>
      </c>
      <c r="D35" s="8" t="s">
        <v>207</v>
      </c>
      <c r="H35" s="8" t="s">
        <v>189</v>
      </c>
      <c r="AD35" s="5">
        <v>12114</v>
      </c>
      <c r="AG35" s="4">
        <v>1773155</v>
      </c>
      <c r="AH35" s="4"/>
    </row>
    <row r="36" spans="4:42" ht="15">
      <c r="D36" s="8" t="s">
        <v>207</v>
      </c>
      <c r="AL36" s="5">
        <v>15474</v>
      </c>
      <c r="AO36" s="4">
        <v>2264929</v>
      </c>
      <c r="AP36" s="4"/>
    </row>
    <row r="37" spans="4:34" ht="15">
      <c r="D37" s="8" t="s">
        <v>172</v>
      </c>
      <c r="H37" s="8" t="s">
        <v>189</v>
      </c>
      <c r="AD37" s="5">
        <v>13585</v>
      </c>
      <c r="AG37" s="4">
        <v>1988436</v>
      </c>
      <c r="AH37" s="4"/>
    </row>
    <row r="38" spans="4:42" ht="15">
      <c r="D38" s="8" t="s">
        <v>172</v>
      </c>
      <c r="AL38" s="5">
        <v>13875</v>
      </c>
      <c r="AO38" s="4">
        <v>2030884</v>
      </c>
      <c r="AP38" s="4"/>
    </row>
    <row r="39" spans="1:34" ht="15">
      <c r="A39" t="s">
        <v>115</v>
      </c>
      <c r="D39" s="8" t="s">
        <v>173</v>
      </c>
      <c r="H39" s="8" t="s">
        <v>189</v>
      </c>
      <c r="AD39" s="5">
        <v>9646</v>
      </c>
      <c r="AG39" s="4">
        <v>1411885</v>
      </c>
      <c r="AH39" s="4"/>
    </row>
    <row r="40" spans="4:42" ht="15">
      <c r="D40" s="8" t="s">
        <v>173</v>
      </c>
      <c r="AL40" s="5">
        <v>9855</v>
      </c>
      <c r="AO40" s="4">
        <v>1442476</v>
      </c>
      <c r="AP40" s="4"/>
    </row>
  </sheetData>
  <sheetProtection selectLockedCells="1" selectUnlockedCells="1"/>
  <mergeCells count="49">
    <mergeCell ref="A2:F2"/>
    <mergeCell ref="C5:D5"/>
    <mergeCell ref="G5:H5"/>
    <mergeCell ref="K5:Z5"/>
    <mergeCell ref="AC5:AP5"/>
    <mergeCell ref="C6:D6"/>
    <mergeCell ref="G6:H6"/>
    <mergeCell ref="K6:L6"/>
    <mergeCell ref="O6:P6"/>
    <mergeCell ref="U6:V6"/>
    <mergeCell ref="Y6:Z6"/>
    <mergeCell ref="AC6:AD6"/>
    <mergeCell ref="AG6:AH6"/>
    <mergeCell ref="AK6:AL6"/>
    <mergeCell ref="AO6:AP6"/>
    <mergeCell ref="AO7:AP7"/>
    <mergeCell ref="AG8:AH8"/>
    <mergeCell ref="AG9:AH9"/>
    <mergeCell ref="AO10:AP10"/>
    <mergeCell ref="AG11:AH11"/>
    <mergeCell ref="AO12:AP12"/>
    <mergeCell ref="U13:V13"/>
    <mergeCell ref="U14:V14"/>
    <mergeCell ref="U15:V15"/>
    <mergeCell ref="U16:V16"/>
    <mergeCell ref="U17:V17"/>
    <mergeCell ref="U18:V18"/>
    <mergeCell ref="AG19:AH19"/>
    <mergeCell ref="AO20:AP20"/>
    <mergeCell ref="AG21:AH21"/>
    <mergeCell ref="AO22:AP22"/>
    <mergeCell ref="AG23:AH23"/>
    <mergeCell ref="AO24:AP24"/>
    <mergeCell ref="U25:V25"/>
    <mergeCell ref="U26:V26"/>
    <mergeCell ref="U27:V27"/>
    <mergeCell ref="AG28:AH28"/>
    <mergeCell ref="AO29:AP29"/>
    <mergeCell ref="AG30:AH30"/>
    <mergeCell ref="AG31:AH31"/>
    <mergeCell ref="AO32:AP32"/>
    <mergeCell ref="AG33:AH33"/>
    <mergeCell ref="AO34:AP34"/>
    <mergeCell ref="AG35:AH35"/>
    <mergeCell ref="AO36:AP36"/>
    <mergeCell ref="AG37:AH37"/>
    <mergeCell ref="AO38:AP38"/>
    <mergeCell ref="AG39:AH39"/>
    <mergeCell ref="AO40:AP40"/>
  </mergeCells>
  <printOptions/>
  <pageMargins left="0.7" right="0.7" top="0.75" bottom="0.75"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11" width="8.7109375" style="0" customWidth="1"/>
    <col min="12" max="12" width="10.7109375" style="0" customWidth="1"/>
    <col min="13" max="16384" width="8.7109375" style="0" customWidth="1"/>
  </cols>
  <sheetData>
    <row r="2" spans="1:6" ht="15">
      <c r="A2" s="1" t="s">
        <v>208</v>
      </c>
      <c r="B2" s="1"/>
      <c r="C2" s="1"/>
      <c r="D2" s="1"/>
      <c r="E2" s="1"/>
      <c r="F2" s="1"/>
    </row>
    <row r="5" spans="3:16" ht="15">
      <c r="C5" s="3" t="s">
        <v>209</v>
      </c>
      <c r="D5" s="3"/>
      <c r="E5" s="3"/>
      <c r="F5" s="3"/>
      <c r="G5" s="3"/>
      <c r="H5" s="3"/>
      <c r="K5" s="3" t="s">
        <v>176</v>
      </c>
      <c r="L5" s="3"/>
      <c r="M5" s="3"/>
      <c r="N5" s="3"/>
      <c r="O5" s="3"/>
      <c r="P5" s="3"/>
    </row>
    <row r="6" spans="1:16" ht="39.75" customHeight="1">
      <c r="A6" s="2" t="s">
        <v>210</v>
      </c>
      <c r="C6" s="6" t="s">
        <v>211</v>
      </c>
      <c r="D6" s="6"/>
      <c r="G6" s="6" t="s">
        <v>212</v>
      </c>
      <c r="H6" s="6"/>
      <c r="K6" s="6" t="s">
        <v>213</v>
      </c>
      <c r="L6" s="6"/>
      <c r="O6" s="6" t="s">
        <v>214</v>
      </c>
      <c r="P6" s="6"/>
    </row>
    <row r="7" spans="1:16" ht="15">
      <c r="A7" t="s">
        <v>108</v>
      </c>
      <c r="L7" s="5">
        <v>82941</v>
      </c>
      <c r="O7" s="4">
        <v>10858709</v>
      </c>
      <c r="P7" s="4"/>
    </row>
    <row r="8" spans="1:16" ht="15">
      <c r="A8" t="s">
        <v>23</v>
      </c>
      <c r="D8" s="5">
        <v>21400</v>
      </c>
      <c r="G8" s="4">
        <v>1434913</v>
      </c>
      <c r="H8" s="4"/>
      <c r="L8" s="5">
        <v>26467</v>
      </c>
      <c r="O8" s="4">
        <v>3084017</v>
      </c>
      <c r="P8" s="4"/>
    </row>
    <row r="9" spans="1:16" ht="15">
      <c r="A9" t="s">
        <v>25</v>
      </c>
      <c r="L9" s="5">
        <v>21598</v>
      </c>
      <c r="O9" s="4">
        <v>2548465</v>
      </c>
      <c r="P9" s="4"/>
    </row>
    <row r="10" spans="1:16" ht="15">
      <c r="A10" t="s">
        <v>38</v>
      </c>
      <c r="L10" s="5">
        <v>11216</v>
      </c>
      <c r="O10" s="4">
        <v>1315060</v>
      </c>
      <c r="P10" s="4"/>
    </row>
  </sheetData>
  <sheetProtection selectLockedCells="1" selectUnlockedCells="1"/>
  <mergeCells count="12">
    <mergeCell ref="A2:F2"/>
    <mergeCell ref="C5:H5"/>
    <mergeCell ref="K5:P5"/>
    <mergeCell ref="C6:D6"/>
    <mergeCell ref="G6:H6"/>
    <mergeCell ref="K6:L6"/>
    <mergeCell ref="O6:P6"/>
    <mergeCell ref="O7:P7"/>
    <mergeCell ref="G8:H8"/>
    <mergeCell ref="O8:P8"/>
    <mergeCell ref="O9:P9"/>
    <mergeCell ref="O10:P10"/>
  </mergeCells>
  <printOptions/>
  <pageMargins left="0.7" right="0.7" top="0.75" bottom="0.75"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3:H7"/>
  <sheetViews>
    <sheetView workbookViewId="0" topLeftCell="A1">
      <selection activeCell="A1" sqref="A1"/>
    </sheetView>
  </sheetViews>
  <sheetFormatPr defaultColWidth="8.00390625" defaultRowHeight="15"/>
  <cols>
    <col min="1" max="1" width="1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15">
      <c r="A3" s="2" t="s">
        <v>9</v>
      </c>
      <c r="C3" s="3" t="s">
        <v>215</v>
      </c>
      <c r="D3" s="3"/>
      <c r="G3" s="3" t="s">
        <v>216</v>
      </c>
      <c r="H3" s="3"/>
    </row>
    <row r="4" spans="1:8" ht="15">
      <c r="A4" t="s">
        <v>145</v>
      </c>
      <c r="D4" s="5">
        <v>24266</v>
      </c>
      <c r="H4" s="5">
        <v>12275</v>
      </c>
    </row>
    <row r="5" spans="1:8" ht="15">
      <c r="A5" t="s">
        <v>146</v>
      </c>
      <c r="D5" s="5">
        <v>5230</v>
      </c>
      <c r="H5" s="5">
        <v>3893</v>
      </c>
    </row>
    <row r="6" spans="1:8" ht="15">
      <c r="A6" t="s">
        <v>147</v>
      </c>
      <c r="D6" s="5">
        <v>4703</v>
      </c>
      <c r="H6" s="5">
        <v>3273</v>
      </c>
    </row>
    <row r="7" spans="1:8" ht="15">
      <c r="A7" t="s">
        <v>148</v>
      </c>
      <c r="D7" s="5">
        <v>3503</v>
      </c>
      <c r="H7" s="8" t="s">
        <v>15</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T10"/>
  <sheetViews>
    <sheetView workbookViewId="0" topLeftCell="A1">
      <selection activeCell="A1" sqref="A1"/>
    </sheetView>
  </sheetViews>
  <sheetFormatPr defaultColWidth="8.00390625" defaultRowHeight="15"/>
  <cols>
    <col min="1" max="1" width="19.7109375" style="0" customWidth="1"/>
    <col min="2" max="16384" width="8.7109375" style="0" customWidth="1"/>
  </cols>
  <sheetData>
    <row r="2" spans="1:6" ht="15">
      <c r="A2" s="1" t="s">
        <v>217</v>
      </c>
      <c r="B2" s="1"/>
      <c r="C2" s="1"/>
      <c r="D2" s="1"/>
      <c r="E2" s="1"/>
      <c r="F2" s="1"/>
    </row>
    <row r="5" spans="1:20" ht="39.75" customHeight="1">
      <c r="A5" s="2" t="s">
        <v>162</v>
      </c>
      <c r="C5" s="6" t="s">
        <v>218</v>
      </c>
      <c r="D5" s="6"/>
      <c r="G5" s="6" t="s">
        <v>219</v>
      </c>
      <c r="H5" s="6"/>
      <c r="K5" s="6" t="s">
        <v>220</v>
      </c>
      <c r="L5" s="6"/>
      <c r="O5" s="6" t="s">
        <v>221</v>
      </c>
      <c r="P5" s="6"/>
      <c r="S5" s="6" t="s">
        <v>222</v>
      </c>
      <c r="T5" s="6"/>
    </row>
    <row r="6" spans="1:20" ht="15">
      <c r="A6" t="s">
        <v>108</v>
      </c>
      <c r="C6" s="4">
        <v>939423</v>
      </c>
      <c r="D6" s="4"/>
      <c r="G6" s="4">
        <v>374845</v>
      </c>
      <c r="H6" s="4"/>
      <c r="K6" s="4">
        <v>112009</v>
      </c>
      <c r="L6" s="4"/>
      <c r="O6" s="11" t="s">
        <v>136</v>
      </c>
      <c r="P6" s="11"/>
      <c r="S6" s="4">
        <v>2111307</v>
      </c>
      <c r="T6" s="4"/>
    </row>
    <row r="7" spans="1:20" ht="15">
      <c r="A7" t="s">
        <v>23</v>
      </c>
      <c r="C7" s="11" t="s">
        <v>136</v>
      </c>
      <c r="D7" s="11"/>
      <c r="G7" s="4">
        <v>125427</v>
      </c>
      <c r="H7" s="4"/>
      <c r="K7" s="4">
        <v>32695</v>
      </c>
      <c r="L7" s="4"/>
      <c r="O7" s="11" t="s">
        <v>136</v>
      </c>
      <c r="P7" s="11"/>
      <c r="S7" s="4">
        <v>541435</v>
      </c>
      <c r="T7" s="4"/>
    </row>
    <row r="8" spans="1:20" ht="15">
      <c r="A8" t="s">
        <v>25</v>
      </c>
      <c r="C8" s="4">
        <v>900306</v>
      </c>
      <c r="D8" s="4"/>
      <c r="G8" s="4">
        <v>106282</v>
      </c>
      <c r="H8" s="4"/>
      <c r="K8" s="4">
        <v>86918</v>
      </c>
      <c r="L8" s="4"/>
      <c r="O8" s="11" t="s">
        <v>136</v>
      </c>
      <c r="P8" s="11"/>
      <c r="S8" s="4">
        <v>1453286</v>
      </c>
      <c r="T8" s="4"/>
    </row>
    <row r="9" spans="1:20" ht="15">
      <c r="A9" t="s">
        <v>38</v>
      </c>
      <c r="C9" s="11" t="s">
        <v>136</v>
      </c>
      <c r="D9" s="11"/>
      <c r="G9" s="4">
        <v>93214</v>
      </c>
      <c r="H9" s="4"/>
      <c r="K9" s="4">
        <v>6</v>
      </c>
      <c r="L9" s="4"/>
      <c r="O9" s="11" t="s">
        <v>136</v>
      </c>
      <c r="P9" s="11"/>
      <c r="S9" s="4">
        <v>114140</v>
      </c>
      <c r="T9" s="4"/>
    </row>
    <row r="10" spans="1:20" ht="15">
      <c r="A10" t="s">
        <v>115</v>
      </c>
      <c r="C10" s="11" t="s">
        <v>136</v>
      </c>
      <c r="D10" s="11"/>
      <c r="G10" s="4">
        <v>14192</v>
      </c>
      <c r="H10" s="4"/>
      <c r="K10" s="4">
        <v>22</v>
      </c>
      <c r="L10" s="4"/>
      <c r="O10" s="11" t="s">
        <v>136</v>
      </c>
      <c r="P10" s="11"/>
      <c r="S10" s="4">
        <v>14214</v>
      </c>
      <c r="T10" s="4"/>
    </row>
  </sheetData>
  <sheetProtection selectLockedCells="1" selectUnlockedCells="1"/>
  <mergeCells count="31">
    <mergeCell ref="A2:F2"/>
    <mergeCell ref="C5:D5"/>
    <mergeCell ref="G5:H5"/>
    <mergeCell ref="K5:L5"/>
    <mergeCell ref="O5:P5"/>
    <mergeCell ref="S5:T5"/>
    <mergeCell ref="C6:D6"/>
    <mergeCell ref="G6:H6"/>
    <mergeCell ref="K6:L6"/>
    <mergeCell ref="O6:P6"/>
    <mergeCell ref="S6:T6"/>
    <mergeCell ref="C7:D7"/>
    <mergeCell ref="G7:H7"/>
    <mergeCell ref="K7:L7"/>
    <mergeCell ref="O7:P7"/>
    <mergeCell ref="S7:T7"/>
    <mergeCell ref="C8:D8"/>
    <mergeCell ref="G8:H8"/>
    <mergeCell ref="K8:L8"/>
    <mergeCell ref="O8:P8"/>
    <mergeCell ref="S8:T8"/>
    <mergeCell ref="C9:D9"/>
    <mergeCell ref="G9:H9"/>
    <mergeCell ref="K9:L9"/>
    <mergeCell ref="O9:P9"/>
    <mergeCell ref="S9:T9"/>
    <mergeCell ref="C10:D10"/>
    <mergeCell ref="G10:H10"/>
    <mergeCell ref="K10:L10"/>
    <mergeCell ref="O10:P10"/>
    <mergeCell ref="S10:T10"/>
  </mergeCells>
  <printOptions/>
  <pageMargins left="0.7" right="0.7" top="0.75" bottom="0.75"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K57"/>
  <sheetViews>
    <sheetView workbookViewId="0" topLeftCell="A1">
      <selection activeCell="A1" sqref="A1"/>
    </sheetView>
  </sheetViews>
  <sheetFormatPr defaultColWidth="8.00390625" defaultRowHeight="15"/>
  <cols>
    <col min="1" max="1" width="47.7109375" style="0" customWidth="1"/>
    <col min="2" max="2" width="8.7109375" style="0" customWidth="1"/>
    <col min="3" max="3" width="18.7109375" style="0" customWidth="1"/>
    <col min="4" max="16384" width="8.7109375" style="0" customWidth="1"/>
  </cols>
  <sheetData>
    <row r="2" spans="1:6" ht="15">
      <c r="A2" s="1" t="s">
        <v>223</v>
      </c>
      <c r="B2" s="1"/>
      <c r="C2" s="1"/>
      <c r="D2" s="1"/>
      <c r="E2" s="1"/>
      <c r="F2" s="1"/>
    </row>
    <row r="5" spans="1:10" ht="39.75" customHeight="1">
      <c r="A5" s="16" t="s">
        <v>224</v>
      </c>
      <c r="C5" s="17" t="s">
        <v>225</v>
      </c>
      <c r="E5" s="6" t="s">
        <v>226</v>
      </c>
      <c r="F5" s="6"/>
      <c r="I5" s="6" t="s">
        <v>227</v>
      </c>
      <c r="J5" s="6"/>
    </row>
    <row r="6" ht="15">
      <c r="A6" s="2" t="s">
        <v>108</v>
      </c>
    </row>
    <row r="7" ht="15">
      <c r="A7" t="s">
        <v>228</v>
      </c>
    </row>
    <row r="8" spans="1:10" ht="15">
      <c r="A8" t="s">
        <v>229</v>
      </c>
      <c r="E8" s="4">
        <v>5980000</v>
      </c>
      <c r="F8" s="4"/>
      <c r="I8" s="4">
        <v>5980000</v>
      </c>
      <c r="J8" s="4"/>
    </row>
    <row r="9" ht="15">
      <c r="A9" t="s">
        <v>230</v>
      </c>
    </row>
    <row r="10" spans="1:10" ht="15">
      <c r="A10" t="s">
        <v>231</v>
      </c>
      <c r="I10" s="11" t="s">
        <v>136</v>
      </c>
      <c r="J10" s="11"/>
    </row>
    <row r="11" spans="1:10" ht="15">
      <c r="A11" t="s">
        <v>232</v>
      </c>
      <c r="I11" s="4">
        <v>36028184</v>
      </c>
      <c r="J11" s="4"/>
    </row>
    <row r="12" ht="15">
      <c r="A12" t="s">
        <v>233</v>
      </c>
    </row>
    <row r="13" spans="1:10" ht="15">
      <c r="A13" t="s">
        <v>234</v>
      </c>
      <c r="E13" s="4">
        <v>26503</v>
      </c>
      <c r="F13" s="4"/>
      <c r="I13" s="4">
        <v>26503</v>
      </c>
      <c r="J13" s="4"/>
    </row>
    <row r="14" spans="1:10" ht="15">
      <c r="A14" t="s">
        <v>235</v>
      </c>
      <c r="E14" s="4">
        <v>14000</v>
      </c>
      <c r="F14" s="4"/>
      <c r="I14" s="4">
        <v>14000</v>
      </c>
      <c r="J14" s="4"/>
    </row>
    <row r="15" spans="1:11" ht="15">
      <c r="A15" s="2" t="s">
        <v>8</v>
      </c>
      <c r="E15" s="19">
        <v>6020503</v>
      </c>
      <c r="F15" s="19"/>
      <c r="G15" s="2"/>
      <c r="I15" s="19">
        <v>42048687</v>
      </c>
      <c r="J15" s="19"/>
      <c r="K15" s="2"/>
    </row>
    <row r="16" ht="15">
      <c r="A16" s="2" t="s">
        <v>23</v>
      </c>
    </row>
    <row r="17" ht="15">
      <c r="A17" t="s">
        <v>228</v>
      </c>
    </row>
    <row r="18" spans="1:10" ht="15">
      <c r="A18" t="s">
        <v>229</v>
      </c>
      <c r="E18" s="4">
        <v>1735099</v>
      </c>
      <c r="F18" s="4"/>
      <c r="I18" s="4">
        <v>1982971</v>
      </c>
      <c r="J18" s="4"/>
    </row>
    <row r="19" ht="15">
      <c r="A19" t="s">
        <v>230</v>
      </c>
    </row>
    <row r="20" spans="1:10" ht="15">
      <c r="A20" t="s">
        <v>231</v>
      </c>
      <c r="I20" s="4">
        <v>647734</v>
      </c>
      <c r="J20" s="4"/>
    </row>
    <row r="21" spans="1:10" ht="15">
      <c r="A21" t="s">
        <v>232</v>
      </c>
      <c r="I21" s="4">
        <v>9106725</v>
      </c>
      <c r="J21" s="4"/>
    </row>
    <row r="22" ht="15">
      <c r="A22" t="s">
        <v>233</v>
      </c>
    </row>
    <row r="23" spans="1:10" ht="15">
      <c r="A23" t="s">
        <v>234</v>
      </c>
      <c r="E23" s="4">
        <v>33856</v>
      </c>
      <c r="F23" s="4"/>
      <c r="I23" s="4">
        <v>38693</v>
      </c>
      <c r="J23" s="4"/>
    </row>
    <row r="24" spans="1:10" ht="15">
      <c r="A24" t="s">
        <v>235</v>
      </c>
      <c r="E24" s="4">
        <v>14000</v>
      </c>
      <c r="F24" s="4"/>
      <c r="I24" s="4">
        <v>14000</v>
      </c>
      <c r="J24" s="4"/>
    </row>
    <row r="25" spans="1:10" ht="15">
      <c r="A25" t="s">
        <v>236</v>
      </c>
      <c r="I25" s="4">
        <v>1023437</v>
      </c>
      <c r="J25" s="4"/>
    </row>
    <row r="26" spans="1:11" ht="15">
      <c r="A26" s="2" t="s">
        <v>8</v>
      </c>
      <c r="E26" s="19">
        <v>1782955</v>
      </c>
      <c r="F26" s="19"/>
      <c r="G26" s="2"/>
      <c r="I26" s="19">
        <v>12813560</v>
      </c>
      <c r="J26" s="19"/>
      <c r="K26" s="2"/>
    </row>
    <row r="27" ht="15">
      <c r="A27" s="2" t="s">
        <v>25</v>
      </c>
    </row>
    <row r="28" ht="15">
      <c r="A28" t="s">
        <v>228</v>
      </c>
    </row>
    <row r="29" spans="1:10" ht="15">
      <c r="A29" t="s">
        <v>229</v>
      </c>
      <c r="E29" s="4">
        <v>1508693</v>
      </c>
      <c r="F29" s="4"/>
      <c r="I29" s="4">
        <v>1724220</v>
      </c>
      <c r="J29" s="4"/>
    </row>
    <row r="30" ht="15">
      <c r="A30" t="s">
        <v>230</v>
      </c>
    </row>
    <row r="31" spans="1:10" ht="15">
      <c r="A31" t="s">
        <v>231</v>
      </c>
      <c r="I31" s="4">
        <v>366956</v>
      </c>
      <c r="J31" s="4"/>
    </row>
    <row r="32" spans="1:10" ht="15">
      <c r="A32" t="s">
        <v>232</v>
      </c>
      <c r="I32" s="4">
        <v>9464025</v>
      </c>
      <c r="J32" s="4"/>
    </row>
    <row r="33" ht="15">
      <c r="A33" t="s">
        <v>233</v>
      </c>
    </row>
    <row r="34" spans="1:10" ht="15">
      <c r="A34" t="s">
        <v>234</v>
      </c>
      <c r="E34" s="4">
        <v>33856</v>
      </c>
      <c r="F34" s="4"/>
      <c r="I34" s="4">
        <v>38693</v>
      </c>
      <c r="J34" s="4"/>
    </row>
    <row r="35" spans="1:10" ht="15">
      <c r="A35" t="s">
        <v>235</v>
      </c>
      <c r="E35" s="4">
        <v>14000</v>
      </c>
      <c r="F35" s="4"/>
      <c r="I35" s="4">
        <v>14000</v>
      </c>
      <c r="J35" s="4"/>
    </row>
    <row r="36" spans="1:10" ht="15">
      <c r="A36" t="s">
        <v>236</v>
      </c>
      <c r="I36" s="4">
        <v>1118360</v>
      </c>
      <c r="J36" s="4"/>
    </row>
    <row r="37" spans="1:11" ht="15">
      <c r="A37" s="2" t="s">
        <v>8</v>
      </c>
      <c r="E37" s="19">
        <v>1556549</v>
      </c>
      <c r="F37" s="19"/>
      <c r="G37" s="2"/>
      <c r="I37" s="19">
        <v>12726254</v>
      </c>
      <c r="J37" s="19"/>
      <c r="K37" s="2"/>
    </row>
    <row r="38" ht="15">
      <c r="A38" s="2" t="s">
        <v>38</v>
      </c>
    </row>
    <row r="39" ht="15">
      <c r="A39" t="s">
        <v>228</v>
      </c>
    </row>
    <row r="40" spans="1:10" ht="15">
      <c r="A40" t="s">
        <v>229</v>
      </c>
      <c r="E40" s="4">
        <v>982603</v>
      </c>
      <c r="F40" s="4"/>
      <c r="I40" s="4">
        <v>2050650</v>
      </c>
      <c r="J40" s="4"/>
    </row>
    <row r="41" ht="15">
      <c r="A41" t="s">
        <v>230</v>
      </c>
    </row>
    <row r="42" spans="1:10" ht="15">
      <c r="A42" t="s">
        <v>231</v>
      </c>
      <c r="I42" s="11" t="s">
        <v>136</v>
      </c>
      <c r="J42" s="11"/>
    </row>
    <row r="43" spans="1:10" ht="15">
      <c r="A43" t="s">
        <v>232</v>
      </c>
      <c r="I43" s="4">
        <v>7754650</v>
      </c>
      <c r="J43" s="4"/>
    </row>
    <row r="44" ht="15">
      <c r="A44" t="s">
        <v>233</v>
      </c>
    </row>
    <row r="45" spans="1:10" ht="15">
      <c r="A45" t="s">
        <v>234</v>
      </c>
      <c r="E45" s="4">
        <v>18540</v>
      </c>
      <c r="F45" s="4"/>
      <c r="I45" s="4">
        <v>38693</v>
      </c>
      <c r="J45" s="4"/>
    </row>
    <row r="46" spans="1:10" ht="15">
      <c r="A46" t="s">
        <v>235</v>
      </c>
      <c r="E46" s="4">
        <v>14000</v>
      </c>
      <c r="F46" s="4"/>
      <c r="I46" s="4">
        <v>14000</v>
      </c>
      <c r="J46" s="4"/>
    </row>
    <row r="47" spans="1:11" ht="15">
      <c r="A47" s="2" t="s">
        <v>8</v>
      </c>
      <c r="E47" s="19">
        <v>1015143</v>
      </c>
      <c r="F47" s="19"/>
      <c r="G47" s="2"/>
      <c r="I47" s="19">
        <v>9857993</v>
      </c>
      <c r="J47" s="19"/>
      <c r="K47" s="2"/>
    </row>
    <row r="48" ht="15">
      <c r="A48" s="2" t="s">
        <v>115</v>
      </c>
    </row>
    <row r="49" ht="15">
      <c r="A49" t="s">
        <v>228</v>
      </c>
    </row>
    <row r="50" spans="1:10" ht="15">
      <c r="A50" t="s">
        <v>229</v>
      </c>
      <c r="E50" s="4">
        <v>639375</v>
      </c>
      <c r="F50" s="4"/>
      <c r="I50" s="4">
        <v>1705000</v>
      </c>
      <c r="J50" s="4"/>
    </row>
    <row r="51" ht="15">
      <c r="A51" t="s">
        <v>230</v>
      </c>
    </row>
    <row r="52" spans="1:10" ht="15">
      <c r="A52" t="s">
        <v>231</v>
      </c>
      <c r="I52" s="11" t="s">
        <v>136</v>
      </c>
      <c r="J52" s="11"/>
    </row>
    <row r="53" spans="1:10" ht="15">
      <c r="A53" t="s">
        <v>232</v>
      </c>
      <c r="I53" s="4">
        <v>2652275</v>
      </c>
      <c r="J53" s="4"/>
    </row>
    <row r="54" ht="15">
      <c r="A54" t="s">
        <v>233</v>
      </c>
    </row>
    <row r="55" spans="1:10" ht="15">
      <c r="A55" t="s">
        <v>234</v>
      </c>
      <c r="E55" s="4">
        <v>13084</v>
      </c>
      <c r="F55" s="4"/>
      <c r="I55" s="4">
        <v>34891</v>
      </c>
      <c r="J55" s="4"/>
    </row>
    <row r="56" spans="1:10" ht="15">
      <c r="A56" t="s">
        <v>235</v>
      </c>
      <c r="E56" s="4">
        <v>14000</v>
      </c>
      <c r="F56" s="4"/>
      <c r="I56" s="4">
        <v>14000</v>
      </c>
      <c r="J56" s="4"/>
    </row>
    <row r="57" spans="1:11" ht="15">
      <c r="A57" s="2" t="s">
        <v>8</v>
      </c>
      <c r="E57" s="19">
        <v>666459</v>
      </c>
      <c r="F57" s="19"/>
      <c r="G57" s="2"/>
      <c r="I57" s="19">
        <v>4406166</v>
      </c>
      <c r="J57" s="19"/>
      <c r="K57" s="2"/>
    </row>
  </sheetData>
  <sheetProtection selectLockedCells="1" selectUnlockedCells="1"/>
  <mergeCells count="55">
    <mergeCell ref="A2:F2"/>
    <mergeCell ref="E5:F5"/>
    <mergeCell ref="I5:J5"/>
    <mergeCell ref="E8:F8"/>
    <mergeCell ref="I8:J8"/>
    <mergeCell ref="I10:J10"/>
    <mergeCell ref="I11:J11"/>
    <mergeCell ref="E13:F13"/>
    <mergeCell ref="I13:J13"/>
    <mergeCell ref="E14:F14"/>
    <mergeCell ref="I14:J14"/>
    <mergeCell ref="E15:F15"/>
    <mergeCell ref="I15:J15"/>
    <mergeCell ref="E18:F18"/>
    <mergeCell ref="I18:J18"/>
    <mergeCell ref="I20:J20"/>
    <mergeCell ref="I21:J21"/>
    <mergeCell ref="E23:F23"/>
    <mergeCell ref="I23:J23"/>
    <mergeCell ref="E24:F24"/>
    <mergeCell ref="I24:J24"/>
    <mergeCell ref="I25:J25"/>
    <mergeCell ref="E26:F26"/>
    <mergeCell ref="I26:J26"/>
    <mergeCell ref="E29:F29"/>
    <mergeCell ref="I29:J29"/>
    <mergeCell ref="I31:J31"/>
    <mergeCell ref="I32:J32"/>
    <mergeCell ref="E34:F34"/>
    <mergeCell ref="I34:J34"/>
    <mergeCell ref="E35:F35"/>
    <mergeCell ref="I35:J35"/>
    <mergeCell ref="I36:J36"/>
    <mergeCell ref="E37:F37"/>
    <mergeCell ref="I37:J37"/>
    <mergeCell ref="E40:F40"/>
    <mergeCell ref="I40:J40"/>
    <mergeCell ref="I42:J42"/>
    <mergeCell ref="I43:J43"/>
    <mergeCell ref="E45:F45"/>
    <mergeCell ref="I45:J45"/>
    <mergeCell ref="E46:F46"/>
    <mergeCell ref="I46:J46"/>
    <mergeCell ref="E47:F47"/>
    <mergeCell ref="I47:J47"/>
    <mergeCell ref="E50:F50"/>
    <mergeCell ref="I50:J50"/>
    <mergeCell ref="I52:J52"/>
    <mergeCell ref="I53:J53"/>
    <mergeCell ref="E55:F55"/>
    <mergeCell ref="I55:J55"/>
    <mergeCell ref="E56:F56"/>
    <mergeCell ref="I56:J56"/>
    <mergeCell ref="E57:F57"/>
    <mergeCell ref="I57:J57"/>
  </mergeCells>
  <printOptions/>
  <pageMargins left="0.7" right="0.7" top="0.75" bottom="0.75"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56.7109375" style="0" customWidth="1"/>
    <col min="2" max="16384" width="8.7109375" style="0" customWidth="1"/>
  </cols>
  <sheetData>
    <row r="2" spans="1:6" ht="15">
      <c r="A2" s="1" t="s">
        <v>237</v>
      </c>
      <c r="B2" s="1"/>
      <c r="C2" s="1"/>
      <c r="D2" s="1"/>
      <c r="E2" s="1"/>
      <c r="F2" s="1"/>
    </row>
    <row r="5" spans="1:4" ht="15">
      <c r="A5" s="1" t="s">
        <v>238</v>
      </c>
      <c r="B5" s="1"/>
      <c r="C5" s="1"/>
      <c r="D5" s="1"/>
    </row>
    <row r="6" spans="1:4" ht="15">
      <c r="A6" t="s">
        <v>239</v>
      </c>
      <c r="C6" s="4">
        <v>50000</v>
      </c>
      <c r="D6" s="4"/>
    </row>
    <row r="7" ht="15">
      <c r="A7" t="s">
        <v>240</v>
      </c>
    </row>
    <row r="8" spans="1:4" ht="15">
      <c r="A8" t="s">
        <v>241</v>
      </c>
      <c r="C8" s="4">
        <v>60000</v>
      </c>
      <c r="D8" s="4"/>
    </row>
    <row r="9" spans="1:4" ht="15">
      <c r="A9" t="s">
        <v>242</v>
      </c>
      <c r="C9" s="4">
        <v>20000</v>
      </c>
      <c r="D9" s="4"/>
    </row>
    <row r="10" spans="1:4" ht="15">
      <c r="A10" t="s">
        <v>243</v>
      </c>
      <c r="C10" s="4">
        <v>15000</v>
      </c>
      <c r="D10" s="4"/>
    </row>
    <row r="11" spans="1:4" ht="15">
      <c r="A11" t="s">
        <v>244</v>
      </c>
      <c r="C11" s="4">
        <v>15000</v>
      </c>
      <c r="D11" s="4"/>
    </row>
    <row r="12" spans="1:4" ht="15">
      <c r="A12" t="s">
        <v>245</v>
      </c>
      <c r="C12" s="4">
        <v>15000</v>
      </c>
      <c r="D12" s="4"/>
    </row>
    <row r="13" spans="1:4" ht="15">
      <c r="A13" t="s">
        <v>246</v>
      </c>
      <c r="C13" s="4">
        <v>5000</v>
      </c>
      <c r="D13" s="4"/>
    </row>
    <row r="14" spans="1:5" ht="15">
      <c r="A14" s="10"/>
      <c r="B14" s="10"/>
      <c r="C14" s="10"/>
      <c r="D14" s="10"/>
      <c r="E14" s="10"/>
    </row>
    <row r="15" spans="1:4" ht="15">
      <c r="A15" s="1" t="s">
        <v>1</v>
      </c>
      <c r="B15" s="1"/>
      <c r="C15" s="1"/>
      <c r="D15" s="1"/>
    </row>
    <row r="16" ht="15">
      <c r="A16" t="s">
        <v>247</v>
      </c>
    </row>
    <row r="17" spans="1:4" ht="15">
      <c r="A17" t="s">
        <v>248</v>
      </c>
      <c r="C17" s="4">
        <v>2500</v>
      </c>
      <c r="D17" s="4"/>
    </row>
    <row r="18" spans="1:4" ht="15">
      <c r="A18" t="s">
        <v>249</v>
      </c>
      <c r="C18" s="4">
        <v>1500</v>
      </c>
      <c r="D18" s="4"/>
    </row>
    <row r="19" spans="1:4" ht="15">
      <c r="A19" t="s">
        <v>250</v>
      </c>
      <c r="C19" s="4">
        <v>1500</v>
      </c>
      <c r="D19" s="4"/>
    </row>
  </sheetData>
  <sheetProtection selectLockedCells="1" selectUnlockedCells="1"/>
  <mergeCells count="14">
    <mergeCell ref="A2:F2"/>
    <mergeCell ref="A5:D5"/>
    <mergeCell ref="C6:D6"/>
    <mergeCell ref="C8:D8"/>
    <mergeCell ref="C9:D9"/>
    <mergeCell ref="C10:D10"/>
    <mergeCell ref="C11:D11"/>
    <mergeCell ref="C12:D12"/>
    <mergeCell ref="C13:D13"/>
    <mergeCell ref="A14:E14"/>
    <mergeCell ref="A15:D15"/>
    <mergeCell ref="C17:D17"/>
    <mergeCell ref="C18:D18"/>
    <mergeCell ref="C19:D19"/>
  </mergeCells>
  <printOptions/>
  <pageMargins left="0.7" right="0.7" top="0.75" bottom="0.75" header="0.5118055555555555" footer="0.5118055555555555"/>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T16"/>
  <sheetViews>
    <sheetView workbookViewId="0" topLeftCell="A1">
      <selection activeCell="A1" sqref="A1"/>
    </sheetView>
  </sheetViews>
  <sheetFormatPr defaultColWidth="8.00390625" defaultRowHeight="15"/>
  <cols>
    <col min="1" max="1" width="20.7109375" style="0" customWidth="1"/>
    <col min="2" max="16384" width="8.7109375" style="0" customWidth="1"/>
  </cols>
  <sheetData>
    <row r="2" spans="1:6" ht="15">
      <c r="A2" s="1" t="s">
        <v>237</v>
      </c>
      <c r="B2" s="1"/>
      <c r="C2" s="1"/>
      <c r="D2" s="1"/>
      <c r="E2" s="1"/>
      <c r="F2" s="1"/>
    </row>
    <row r="5" spans="1:20" ht="39.75" customHeight="1">
      <c r="A5" s="2" t="s">
        <v>162</v>
      </c>
      <c r="C5" s="6" t="s">
        <v>251</v>
      </c>
      <c r="D5" s="6"/>
      <c r="G5" s="6" t="s">
        <v>252</v>
      </c>
      <c r="H5" s="6"/>
      <c r="K5" s="6" t="s">
        <v>253</v>
      </c>
      <c r="L5" s="6"/>
      <c r="O5" s="6" t="s">
        <v>254</v>
      </c>
      <c r="P5" s="6"/>
      <c r="S5" s="6" t="s">
        <v>255</v>
      </c>
      <c r="T5" s="6"/>
    </row>
    <row r="6" spans="1:20" ht="15">
      <c r="A6" t="s">
        <v>26</v>
      </c>
      <c r="C6" s="4">
        <v>95500</v>
      </c>
      <c r="D6" s="4"/>
      <c r="G6" s="4">
        <v>269710</v>
      </c>
      <c r="H6" s="4"/>
      <c r="K6" s="11" t="s">
        <v>136</v>
      </c>
      <c r="L6" s="11"/>
      <c r="O6" s="11" t="s">
        <v>136</v>
      </c>
      <c r="P6" s="11"/>
      <c r="S6" s="4">
        <v>365210</v>
      </c>
      <c r="T6" s="4"/>
    </row>
    <row r="7" spans="1:20" ht="15">
      <c r="A7" t="s">
        <v>28</v>
      </c>
      <c r="C7" s="4">
        <v>96000</v>
      </c>
      <c r="D7" s="4"/>
      <c r="G7" s="4">
        <v>269710</v>
      </c>
      <c r="H7" s="4"/>
      <c r="K7" s="11" t="s">
        <v>136</v>
      </c>
      <c r="L7" s="11"/>
      <c r="O7" s="11" t="s">
        <v>136</v>
      </c>
      <c r="P7" s="11"/>
      <c r="S7" s="4">
        <v>365710</v>
      </c>
      <c r="T7" s="4"/>
    </row>
    <row r="8" spans="1:20" ht="15">
      <c r="A8" t="s">
        <v>29</v>
      </c>
      <c r="C8" s="4">
        <v>102000</v>
      </c>
      <c r="D8" s="4"/>
      <c r="G8" s="4">
        <v>269710</v>
      </c>
      <c r="H8" s="4"/>
      <c r="K8" s="11" t="s">
        <v>136</v>
      </c>
      <c r="L8" s="11"/>
      <c r="O8" s="11" t="s">
        <v>136</v>
      </c>
      <c r="P8" s="11"/>
      <c r="S8" s="4">
        <v>371710</v>
      </c>
      <c r="T8" s="4"/>
    </row>
    <row r="9" spans="1:20" ht="15">
      <c r="A9" t="s">
        <v>30</v>
      </c>
      <c r="C9" s="4">
        <v>89500</v>
      </c>
      <c r="D9" s="4"/>
      <c r="G9" s="4">
        <v>269710</v>
      </c>
      <c r="H9" s="4"/>
      <c r="K9" s="11" t="s">
        <v>136</v>
      </c>
      <c r="L9" s="11"/>
      <c r="O9" s="11" t="s">
        <v>136</v>
      </c>
      <c r="P9" s="11"/>
      <c r="S9" s="4">
        <v>359210</v>
      </c>
      <c r="T9" s="4"/>
    </row>
    <row r="10" spans="1:20" ht="15">
      <c r="A10" t="s">
        <v>31</v>
      </c>
      <c r="C10" s="4">
        <v>105000</v>
      </c>
      <c r="D10" s="4"/>
      <c r="G10" s="4">
        <v>269710</v>
      </c>
      <c r="H10" s="4"/>
      <c r="K10" s="4">
        <v>31657</v>
      </c>
      <c r="L10" s="4"/>
      <c r="O10" s="11" t="s">
        <v>136</v>
      </c>
      <c r="P10" s="11"/>
      <c r="S10" s="4">
        <v>406367</v>
      </c>
      <c r="T10" s="4"/>
    </row>
    <row r="11" spans="1:20" ht="15">
      <c r="A11" t="s">
        <v>32</v>
      </c>
      <c r="C11" s="4">
        <v>109500</v>
      </c>
      <c r="D11" s="4"/>
      <c r="G11" s="4">
        <v>269710</v>
      </c>
      <c r="H11" s="4"/>
      <c r="K11" s="11" t="s">
        <v>136</v>
      </c>
      <c r="L11" s="11"/>
      <c r="O11" s="11" t="s">
        <v>136</v>
      </c>
      <c r="P11" s="11"/>
      <c r="S11" s="4">
        <v>379210</v>
      </c>
      <c r="T11" s="4"/>
    </row>
    <row r="12" spans="1:20" ht="15">
      <c r="A12" t="s">
        <v>33</v>
      </c>
      <c r="C12" s="4">
        <v>102500</v>
      </c>
      <c r="D12" s="4"/>
      <c r="G12" s="4">
        <v>269710</v>
      </c>
      <c r="H12" s="4"/>
      <c r="K12" s="11" t="s">
        <v>136</v>
      </c>
      <c r="L12" s="11"/>
      <c r="O12" s="11" t="s">
        <v>136</v>
      </c>
      <c r="P12" s="11"/>
      <c r="S12" s="4">
        <v>372210</v>
      </c>
      <c r="T12" s="4"/>
    </row>
    <row r="13" spans="1:20" ht="15">
      <c r="A13" t="s">
        <v>34</v>
      </c>
      <c r="C13" s="4">
        <v>101500</v>
      </c>
      <c r="D13" s="4"/>
      <c r="G13" s="4">
        <v>269710</v>
      </c>
      <c r="H13" s="4"/>
      <c r="K13" s="11" t="s">
        <v>136</v>
      </c>
      <c r="L13" s="11"/>
      <c r="O13" s="11" t="s">
        <v>136</v>
      </c>
      <c r="P13" s="11"/>
      <c r="S13" s="4">
        <v>371210</v>
      </c>
      <c r="T13" s="4"/>
    </row>
    <row r="14" spans="1:20" ht="15">
      <c r="A14" t="s">
        <v>256</v>
      </c>
      <c r="C14" s="4">
        <v>106000</v>
      </c>
      <c r="D14" s="4"/>
      <c r="G14" s="4">
        <v>269710</v>
      </c>
      <c r="H14" s="4"/>
      <c r="K14" s="11" t="s">
        <v>136</v>
      </c>
      <c r="L14" s="11"/>
      <c r="O14" s="11" t="s">
        <v>136</v>
      </c>
      <c r="P14" s="11"/>
      <c r="S14" s="4">
        <v>375710</v>
      </c>
      <c r="T14" s="4"/>
    </row>
    <row r="15" spans="1:20" ht="15">
      <c r="A15" t="s">
        <v>37</v>
      </c>
      <c r="C15" s="4">
        <v>112000</v>
      </c>
      <c r="D15" s="4"/>
      <c r="G15" s="4">
        <v>269710</v>
      </c>
      <c r="H15" s="4"/>
      <c r="K15" s="11" t="s">
        <v>136</v>
      </c>
      <c r="L15" s="11"/>
      <c r="O15" s="11" t="s">
        <v>136</v>
      </c>
      <c r="P15" s="11"/>
      <c r="S15" s="4">
        <v>381710</v>
      </c>
      <c r="T15" s="4"/>
    </row>
    <row r="16" spans="1:20" ht="15">
      <c r="A16" t="s">
        <v>39</v>
      </c>
      <c r="C16" s="4">
        <v>158500</v>
      </c>
      <c r="D16" s="4"/>
      <c r="G16" s="4">
        <v>539421</v>
      </c>
      <c r="H16" s="4"/>
      <c r="K16" s="11" t="s">
        <v>136</v>
      </c>
      <c r="L16" s="11"/>
      <c r="O16" s="11" t="s">
        <v>136</v>
      </c>
      <c r="P16" s="11"/>
      <c r="S16" s="4">
        <v>697921</v>
      </c>
      <c r="T16" s="4"/>
    </row>
  </sheetData>
  <sheetProtection selectLockedCells="1" selectUnlockedCells="1"/>
  <mergeCells count="61">
    <mergeCell ref="A2:F2"/>
    <mergeCell ref="C5:D5"/>
    <mergeCell ref="G5:H5"/>
    <mergeCell ref="K5:L5"/>
    <mergeCell ref="O5:P5"/>
    <mergeCell ref="S5:T5"/>
    <mergeCell ref="C6:D6"/>
    <mergeCell ref="G6:H6"/>
    <mergeCell ref="K6:L6"/>
    <mergeCell ref="O6:P6"/>
    <mergeCell ref="S6:T6"/>
    <mergeCell ref="C7:D7"/>
    <mergeCell ref="G7:H7"/>
    <mergeCell ref="K7:L7"/>
    <mergeCell ref="O7:P7"/>
    <mergeCell ref="S7:T7"/>
    <mergeCell ref="C8:D8"/>
    <mergeCell ref="G8:H8"/>
    <mergeCell ref="K8:L8"/>
    <mergeCell ref="O8:P8"/>
    <mergeCell ref="S8:T8"/>
    <mergeCell ref="C9:D9"/>
    <mergeCell ref="G9:H9"/>
    <mergeCell ref="K9:L9"/>
    <mergeCell ref="O9:P9"/>
    <mergeCell ref="S9:T9"/>
    <mergeCell ref="C10:D10"/>
    <mergeCell ref="G10:H10"/>
    <mergeCell ref="K10:L10"/>
    <mergeCell ref="O10:P10"/>
    <mergeCell ref="S10:T10"/>
    <mergeCell ref="C11:D11"/>
    <mergeCell ref="G11:H11"/>
    <mergeCell ref="K11:L11"/>
    <mergeCell ref="O11:P11"/>
    <mergeCell ref="S11:T11"/>
    <mergeCell ref="C12:D12"/>
    <mergeCell ref="G12:H12"/>
    <mergeCell ref="K12:L12"/>
    <mergeCell ref="O12:P12"/>
    <mergeCell ref="S12:T12"/>
    <mergeCell ref="C13:D13"/>
    <mergeCell ref="G13:H13"/>
    <mergeCell ref="K13:L13"/>
    <mergeCell ref="O13:P13"/>
    <mergeCell ref="S13:T13"/>
    <mergeCell ref="C14:D14"/>
    <mergeCell ref="G14:H14"/>
    <mergeCell ref="K14:L14"/>
    <mergeCell ref="O14:P14"/>
    <mergeCell ref="S14:T14"/>
    <mergeCell ref="C15:D15"/>
    <mergeCell ref="G15:H15"/>
    <mergeCell ref="K15:L15"/>
    <mergeCell ref="O15:P15"/>
    <mergeCell ref="S15:T15"/>
    <mergeCell ref="C16:D16"/>
    <mergeCell ref="G16:H16"/>
    <mergeCell ref="K16:L16"/>
    <mergeCell ref="O16:P16"/>
    <mergeCell ref="S16:T16"/>
  </mergeCells>
  <printOptions/>
  <pageMargins left="0.7" right="0.7" top="0.75" bottom="0.75" header="0.5118055555555555" footer="0.5118055555555555"/>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257</v>
      </c>
      <c r="B2" s="1"/>
      <c r="C2" s="1"/>
      <c r="D2" s="1"/>
      <c r="E2" s="1"/>
      <c r="F2" s="1"/>
    </row>
    <row r="5" spans="3:12" ht="15">
      <c r="C5" s="3" t="s">
        <v>258</v>
      </c>
      <c r="D5" s="3"/>
      <c r="E5" s="3"/>
      <c r="F5" s="3"/>
      <c r="G5" s="3"/>
      <c r="H5" s="3"/>
      <c r="K5" s="3" t="s">
        <v>259</v>
      </c>
      <c r="L5" s="3"/>
    </row>
    <row r="6" spans="1:12" ht="39.75" customHeight="1">
      <c r="A6" s="2" t="s">
        <v>162</v>
      </c>
      <c r="C6" s="6" t="s">
        <v>260</v>
      </c>
      <c r="D6" s="6"/>
      <c r="G6" s="6" t="s">
        <v>261</v>
      </c>
      <c r="H6" s="6"/>
      <c r="K6" s="6" t="s">
        <v>262</v>
      </c>
      <c r="L6" s="6"/>
    </row>
    <row r="7" spans="1:12" ht="15">
      <c r="A7" t="s">
        <v>26</v>
      </c>
      <c r="D7" s="5">
        <v>40975</v>
      </c>
      <c r="H7" s="8" t="s">
        <v>15</v>
      </c>
      <c r="L7" s="5">
        <v>2020</v>
      </c>
    </row>
    <row r="8" spans="1:12" ht="15">
      <c r="A8" t="s">
        <v>28</v>
      </c>
      <c r="D8" s="5">
        <v>25904</v>
      </c>
      <c r="H8" s="5">
        <v>11666</v>
      </c>
      <c r="L8" s="5">
        <v>2020</v>
      </c>
    </row>
    <row r="9" spans="1:12" ht="15">
      <c r="A9" t="s">
        <v>29</v>
      </c>
      <c r="D9" s="8" t="s">
        <v>15</v>
      </c>
      <c r="H9" s="8" t="s">
        <v>15</v>
      </c>
      <c r="L9" s="5">
        <v>2020</v>
      </c>
    </row>
    <row r="10" spans="1:12" ht="15">
      <c r="A10" t="s">
        <v>30</v>
      </c>
      <c r="D10" s="5">
        <v>40975</v>
      </c>
      <c r="H10" s="8" t="s">
        <v>15</v>
      </c>
      <c r="L10" s="5">
        <v>2020</v>
      </c>
    </row>
    <row r="11" spans="1:12" ht="15">
      <c r="A11" t="s">
        <v>31</v>
      </c>
      <c r="D11" s="5">
        <v>35750</v>
      </c>
      <c r="H11" s="8" t="s">
        <v>15</v>
      </c>
      <c r="L11" s="5">
        <v>2020</v>
      </c>
    </row>
    <row r="12" spans="1:12" ht="15">
      <c r="A12" t="s">
        <v>32</v>
      </c>
      <c r="D12" s="5">
        <v>46675</v>
      </c>
      <c r="H12" s="8" t="s">
        <v>15</v>
      </c>
      <c r="L12" s="5">
        <v>2020</v>
      </c>
    </row>
    <row r="13" spans="1:12" ht="15">
      <c r="A13" t="s">
        <v>33</v>
      </c>
      <c r="D13" s="8" t="s">
        <v>15</v>
      </c>
      <c r="H13" s="8" t="s">
        <v>15</v>
      </c>
      <c r="L13" s="5">
        <v>2020</v>
      </c>
    </row>
    <row r="14" spans="1:12" ht="15">
      <c r="A14" t="s">
        <v>34</v>
      </c>
      <c r="D14" s="5">
        <v>11667</v>
      </c>
      <c r="H14" s="5">
        <v>11666</v>
      </c>
      <c r="L14" s="5">
        <v>2020</v>
      </c>
    </row>
    <row r="15" spans="1:12" ht="15">
      <c r="A15" t="s">
        <v>256</v>
      </c>
      <c r="D15" s="8" t="s">
        <v>15</v>
      </c>
      <c r="H15" s="8" t="s">
        <v>15</v>
      </c>
      <c r="L15" s="5">
        <v>2020</v>
      </c>
    </row>
    <row r="16" spans="1:12" ht="15">
      <c r="A16" t="s">
        <v>37</v>
      </c>
      <c r="D16" s="5">
        <v>24659</v>
      </c>
      <c r="H16" s="5">
        <v>11666</v>
      </c>
      <c r="L16" s="5">
        <v>2020</v>
      </c>
    </row>
    <row r="17" spans="1:12" ht="15">
      <c r="A17" t="s">
        <v>39</v>
      </c>
      <c r="D17" s="8" t="s">
        <v>15</v>
      </c>
      <c r="H17" s="8" t="s">
        <v>15</v>
      </c>
      <c r="L17" s="5">
        <v>4040</v>
      </c>
    </row>
  </sheetData>
  <sheetProtection selectLockedCells="1" selectUnlockedCells="1"/>
  <mergeCells count="6">
    <mergeCell ref="A2:F2"/>
    <mergeCell ref="C5:H5"/>
    <mergeCell ref="K5:L5"/>
    <mergeCell ref="C6:D6"/>
    <mergeCell ref="G6:H6"/>
    <mergeCell ref="K6:L6"/>
  </mergeCells>
  <printOptions/>
  <pageMargins left="0.7" right="0.7" top="0.75" bottom="0.75" header="0.5118055555555555" footer="0.5118055555555555"/>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3:M6"/>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6384" width="8.7109375" style="0" customWidth="1"/>
  </cols>
  <sheetData>
    <row r="3" spans="3:12" ht="39.75" customHeight="1">
      <c r="C3" s="6" t="s">
        <v>263</v>
      </c>
      <c r="D3" s="6"/>
      <c r="G3" s="6" t="s">
        <v>264</v>
      </c>
      <c r="H3" s="6"/>
      <c r="K3" s="6" t="s">
        <v>265</v>
      </c>
      <c r="L3" s="6"/>
    </row>
    <row r="4" spans="1:12" ht="15">
      <c r="A4" t="s">
        <v>266</v>
      </c>
      <c r="D4" s="5">
        <v>4292575</v>
      </c>
      <c r="G4" s="9">
        <v>54.48</v>
      </c>
      <c r="H4" s="9"/>
      <c r="L4" s="5">
        <v>13017996</v>
      </c>
    </row>
    <row r="5" spans="1:12" ht="15">
      <c r="A5" t="s">
        <v>267</v>
      </c>
      <c r="D5" s="8" t="s">
        <v>15</v>
      </c>
      <c r="H5" s="8" t="s">
        <v>15</v>
      </c>
      <c r="L5" s="8" t="s">
        <v>15</v>
      </c>
    </row>
    <row r="6" spans="1:13" ht="15">
      <c r="A6" s="2" t="s">
        <v>8</v>
      </c>
      <c r="C6" s="2"/>
      <c r="D6" s="20">
        <v>4292575</v>
      </c>
      <c r="E6" s="2"/>
      <c r="G6" s="21">
        <v>54.48</v>
      </c>
      <c r="H6" s="21"/>
      <c r="I6" s="2"/>
      <c r="K6" s="2"/>
      <c r="L6" s="20">
        <v>13017996</v>
      </c>
      <c r="M6" s="2"/>
    </row>
  </sheetData>
  <sheetProtection selectLockedCells="1" selectUnlockedCells="1"/>
  <mergeCells count="5">
    <mergeCell ref="C3:D3"/>
    <mergeCell ref="G3:H3"/>
    <mergeCell ref="K3:L3"/>
    <mergeCell ref="G4:H4"/>
    <mergeCell ref="G6:H6"/>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3:P24"/>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5.7109375" style="0" customWidth="1"/>
    <col min="17" max="16384" width="8.7109375" style="0" customWidth="1"/>
  </cols>
  <sheetData>
    <row r="3" spans="1:16" ht="39.75" customHeight="1">
      <c r="A3" s="2" t="s">
        <v>9</v>
      </c>
      <c r="C3" s="6" t="s">
        <v>10</v>
      </c>
      <c r="D3" s="6"/>
      <c r="G3" s="6" t="s">
        <v>11</v>
      </c>
      <c r="H3" s="6"/>
      <c r="K3" s="6" t="s">
        <v>12</v>
      </c>
      <c r="L3" s="6"/>
      <c r="O3" s="6" t="s">
        <v>13</v>
      </c>
      <c r="P3" s="6"/>
    </row>
    <row r="4" spans="1:16" ht="15">
      <c r="A4" s="7" t="s">
        <v>14</v>
      </c>
      <c r="D4" s="5">
        <v>23835526</v>
      </c>
      <c r="H4" s="8" t="s">
        <v>15</v>
      </c>
      <c r="L4" s="5">
        <v>23835526</v>
      </c>
      <c r="P4" s="8" t="s">
        <v>16</v>
      </c>
    </row>
    <row r="5" spans="1:16" ht="15">
      <c r="A5" s="7" t="s">
        <v>17</v>
      </c>
      <c r="D5" s="5">
        <v>23263262</v>
      </c>
      <c r="H5" s="8" t="s">
        <v>15</v>
      </c>
      <c r="L5" s="5">
        <v>23263262</v>
      </c>
      <c r="P5" s="8" t="s">
        <v>18</v>
      </c>
    </row>
    <row r="6" spans="1:16" ht="15">
      <c r="A6" s="7" t="s">
        <v>19</v>
      </c>
      <c r="D6" s="5">
        <v>12771880</v>
      </c>
      <c r="H6" s="8" t="s">
        <v>15</v>
      </c>
      <c r="L6" s="5">
        <v>12771880</v>
      </c>
      <c r="P6" s="8" t="s">
        <v>20</v>
      </c>
    </row>
    <row r="7" spans="1:16" ht="15">
      <c r="A7" s="7" t="s">
        <v>21</v>
      </c>
      <c r="D7" s="5">
        <v>11964100</v>
      </c>
      <c r="H7" s="8" t="s">
        <v>15</v>
      </c>
      <c r="L7" s="5">
        <v>11964100</v>
      </c>
      <c r="P7" s="8" t="s">
        <v>22</v>
      </c>
    </row>
    <row r="8" spans="1:16" ht="15">
      <c r="A8" t="s">
        <v>23</v>
      </c>
      <c r="D8" s="5">
        <v>30699</v>
      </c>
      <c r="H8" s="5">
        <v>125815</v>
      </c>
      <c r="L8" s="5">
        <v>156514</v>
      </c>
      <c r="P8" s="8" t="s">
        <v>24</v>
      </c>
    </row>
    <row r="9" spans="1:16" ht="15">
      <c r="A9" t="s">
        <v>25</v>
      </c>
      <c r="D9" s="5">
        <v>17093</v>
      </c>
      <c r="H9" s="5">
        <v>17379</v>
      </c>
      <c r="L9" s="5">
        <v>34472</v>
      </c>
      <c r="P9" s="8" t="s">
        <v>24</v>
      </c>
    </row>
    <row r="10" spans="1:16" ht="15">
      <c r="A10" t="s">
        <v>26</v>
      </c>
      <c r="D10" s="5">
        <v>2900</v>
      </c>
      <c r="H10" s="5">
        <v>42995</v>
      </c>
      <c r="L10" s="5">
        <v>45895</v>
      </c>
      <c r="P10" s="8" t="s">
        <v>24</v>
      </c>
    </row>
    <row r="11" spans="1:16" ht="15">
      <c r="A11" t="s">
        <v>27</v>
      </c>
      <c r="D11" s="5">
        <v>1440</v>
      </c>
      <c r="H11" s="8" t="s">
        <v>15</v>
      </c>
      <c r="L11" s="5">
        <v>1440</v>
      </c>
      <c r="P11" s="8" t="s">
        <v>24</v>
      </c>
    </row>
    <row r="12" spans="1:16" ht="15">
      <c r="A12" t="s">
        <v>28</v>
      </c>
      <c r="D12" s="5">
        <v>11143</v>
      </c>
      <c r="H12" s="5">
        <v>39590</v>
      </c>
      <c r="L12" s="5">
        <v>50733</v>
      </c>
      <c r="P12" s="8" t="s">
        <v>24</v>
      </c>
    </row>
    <row r="13" spans="1:16" ht="15">
      <c r="A13" t="s">
        <v>29</v>
      </c>
      <c r="D13" s="5">
        <v>6335</v>
      </c>
      <c r="H13" s="5">
        <v>2020</v>
      </c>
      <c r="L13" s="5">
        <v>8355</v>
      </c>
      <c r="P13" s="8" t="s">
        <v>24</v>
      </c>
    </row>
    <row r="14" spans="1:16" ht="15">
      <c r="A14" t="s">
        <v>30</v>
      </c>
      <c r="D14" s="8" t="s">
        <v>15</v>
      </c>
      <c r="H14" s="5">
        <v>42995</v>
      </c>
      <c r="L14" s="5">
        <v>42995</v>
      </c>
      <c r="P14" s="8" t="s">
        <v>24</v>
      </c>
    </row>
    <row r="15" spans="1:16" ht="15">
      <c r="A15" t="s">
        <v>31</v>
      </c>
      <c r="D15" s="5">
        <v>16578</v>
      </c>
      <c r="H15" s="5">
        <v>35270</v>
      </c>
      <c r="L15" s="5">
        <v>51848</v>
      </c>
      <c r="P15" s="8" t="s">
        <v>24</v>
      </c>
    </row>
    <row r="16" spans="1:16" ht="15">
      <c r="A16" t="s">
        <v>32</v>
      </c>
      <c r="D16" s="5">
        <v>12930</v>
      </c>
      <c r="H16" s="5">
        <v>2020</v>
      </c>
      <c r="L16" s="5">
        <v>14950</v>
      </c>
      <c r="P16" s="8" t="s">
        <v>24</v>
      </c>
    </row>
    <row r="17" spans="1:16" ht="15">
      <c r="A17" t="s">
        <v>33</v>
      </c>
      <c r="D17" s="5">
        <v>8130</v>
      </c>
      <c r="H17" s="5">
        <v>2020</v>
      </c>
      <c r="L17" s="5">
        <v>10150</v>
      </c>
      <c r="P17" s="8" t="s">
        <v>24</v>
      </c>
    </row>
    <row r="18" spans="1:16" ht="15">
      <c r="A18" t="s">
        <v>34</v>
      </c>
      <c r="D18" s="5">
        <v>9135</v>
      </c>
      <c r="H18" s="5">
        <v>25353</v>
      </c>
      <c r="L18" s="5">
        <v>34488</v>
      </c>
      <c r="P18" s="8" t="s">
        <v>24</v>
      </c>
    </row>
    <row r="19" spans="1:16" ht="15">
      <c r="A19" t="s">
        <v>35</v>
      </c>
      <c r="D19" s="5">
        <v>41808</v>
      </c>
      <c r="H19" s="8" t="s">
        <v>15</v>
      </c>
      <c r="L19" s="5">
        <v>41808</v>
      </c>
      <c r="P19" s="8" t="s">
        <v>24</v>
      </c>
    </row>
    <row r="20" spans="1:16" ht="15">
      <c r="A20" t="s">
        <v>36</v>
      </c>
      <c r="D20" s="5">
        <v>10000</v>
      </c>
      <c r="H20" s="5">
        <v>2020</v>
      </c>
      <c r="L20" s="5">
        <v>12020</v>
      </c>
      <c r="P20" s="8" t="s">
        <v>24</v>
      </c>
    </row>
    <row r="21" spans="1:16" ht="15">
      <c r="A21" t="s">
        <v>37</v>
      </c>
      <c r="D21" s="5">
        <v>635</v>
      </c>
      <c r="H21" s="5">
        <v>36325</v>
      </c>
      <c r="L21" s="5">
        <v>36960</v>
      </c>
      <c r="P21" s="8" t="s">
        <v>24</v>
      </c>
    </row>
    <row r="22" spans="1:16" ht="15">
      <c r="A22" t="s">
        <v>38</v>
      </c>
      <c r="D22" s="5">
        <v>8939</v>
      </c>
      <c r="H22" s="8" t="s">
        <v>15</v>
      </c>
      <c r="L22" s="5">
        <v>8939</v>
      </c>
      <c r="P22" s="8" t="s">
        <v>24</v>
      </c>
    </row>
    <row r="23" spans="1:16" ht="15">
      <c r="A23" t="s">
        <v>39</v>
      </c>
      <c r="D23" s="5">
        <v>26859</v>
      </c>
      <c r="H23" s="5">
        <v>4040</v>
      </c>
      <c r="L23" s="5">
        <v>30899</v>
      </c>
      <c r="P23" s="8" t="s">
        <v>24</v>
      </c>
    </row>
    <row r="24" spans="1:16" ht="39.75" customHeight="1">
      <c r="A24" s="7" t="s">
        <v>40</v>
      </c>
      <c r="D24" s="5">
        <v>238875</v>
      </c>
      <c r="H24" s="5">
        <v>408280</v>
      </c>
      <c r="L24" s="5">
        <v>647155</v>
      </c>
      <c r="P24" s="8" t="s">
        <v>24</v>
      </c>
    </row>
  </sheetData>
  <sheetProtection selectLockedCells="1" selectUnlockedCells="1"/>
  <mergeCells count="4">
    <mergeCell ref="C3:D3"/>
    <mergeCell ref="G3:H3"/>
    <mergeCell ref="K3:L3"/>
    <mergeCell ref="O3:P3"/>
  </mergeCells>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X13"/>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4.7109375" style="0" customWidth="1"/>
    <col min="5" max="7" width="8.7109375" style="0" customWidth="1"/>
    <col min="8" max="8" width="4.7109375" style="0" customWidth="1"/>
    <col min="9" max="11" width="8.7109375" style="0" customWidth="1"/>
    <col min="12" max="12" width="4.7109375" style="0" customWidth="1"/>
    <col min="13" max="15" width="8.7109375" style="0" customWidth="1"/>
    <col min="16" max="16" width="4.7109375" style="0" customWidth="1"/>
    <col min="17" max="19" width="8.7109375" style="0" customWidth="1"/>
    <col min="20" max="20" width="4.7109375" style="0" customWidth="1"/>
    <col min="21" max="23" width="8.7109375" style="0" customWidth="1"/>
    <col min="24" max="24" width="3.7109375" style="0" customWidth="1"/>
    <col min="25" max="16384" width="8.7109375" style="0" customWidth="1"/>
  </cols>
  <sheetData>
    <row r="2" spans="1:6" ht="15">
      <c r="A2" s="1" t="s">
        <v>41</v>
      </c>
      <c r="B2" s="1"/>
      <c r="C2" s="1"/>
      <c r="D2" s="1"/>
      <c r="E2" s="1"/>
      <c r="F2" s="1"/>
    </row>
    <row r="5" spans="3:24" ht="15">
      <c r="C5" s="3" t="s">
        <v>42</v>
      </c>
      <c r="D5" s="3"/>
      <c r="E5" s="3"/>
      <c r="F5" s="3"/>
      <c r="G5" s="3"/>
      <c r="H5" s="3"/>
      <c r="K5" s="3" t="s">
        <v>3</v>
      </c>
      <c r="L5" s="3"/>
      <c r="M5" s="3"/>
      <c r="N5" s="3"/>
      <c r="O5" s="3"/>
      <c r="P5" s="3"/>
      <c r="S5" s="3" t="s">
        <v>2</v>
      </c>
      <c r="T5" s="3"/>
      <c r="U5" s="3"/>
      <c r="V5" s="3"/>
      <c r="W5" s="3"/>
      <c r="X5" s="3"/>
    </row>
    <row r="6" spans="1:24" ht="39.75" customHeight="1">
      <c r="A6" t="s">
        <v>43</v>
      </c>
      <c r="C6" s="3" t="s">
        <v>44</v>
      </c>
      <c r="D6" s="3"/>
      <c r="G6" s="6" t="s">
        <v>45</v>
      </c>
      <c r="H6" s="6"/>
      <c r="K6" s="3" t="s">
        <v>44</v>
      </c>
      <c r="L6" s="3"/>
      <c r="O6" s="6" t="s">
        <v>45</v>
      </c>
      <c r="P6" s="6"/>
      <c r="S6" s="3" t="s">
        <v>44</v>
      </c>
      <c r="T6" s="3"/>
      <c r="W6" s="6" t="s">
        <v>45</v>
      </c>
      <c r="X6" s="6"/>
    </row>
    <row r="7" ht="15">
      <c r="A7" s="2" t="s">
        <v>46</v>
      </c>
    </row>
    <row r="8" spans="1:24" ht="15">
      <c r="A8" t="s">
        <v>47</v>
      </c>
      <c r="C8" s="4">
        <v>4800</v>
      </c>
      <c r="D8" s="4"/>
      <c r="G8" s="9">
        <v>4.65</v>
      </c>
      <c r="H8" s="9"/>
      <c r="K8" s="4">
        <v>4971</v>
      </c>
      <c r="L8" s="4"/>
      <c r="O8" s="9">
        <v>6.1</v>
      </c>
      <c r="P8" s="9"/>
      <c r="S8" s="4">
        <v>5507</v>
      </c>
      <c r="T8" s="4"/>
      <c r="W8" s="9">
        <v>6.74</v>
      </c>
      <c r="X8" s="9"/>
    </row>
    <row r="9" spans="1:24" ht="15">
      <c r="A9" t="s">
        <v>48</v>
      </c>
      <c r="C9" s="4">
        <v>4519</v>
      </c>
      <c r="D9" s="4"/>
      <c r="G9" s="9">
        <v>4.44</v>
      </c>
      <c r="H9" s="9"/>
      <c r="K9" s="4">
        <v>4683</v>
      </c>
      <c r="L9" s="4"/>
      <c r="O9" s="9">
        <v>5.67</v>
      </c>
      <c r="P9" s="9"/>
      <c r="S9" s="4">
        <v>5259</v>
      </c>
      <c r="T9" s="4"/>
      <c r="W9" s="9">
        <v>6.32</v>
      </c>
      <c r="X9" s="9"/>
    </row>
    <row r="10" spans="1:24" ht="15">
      <c r="A10" t="s">
        <v>49</v>
      </c>
      <c r="C10" s="4">
        <v>4257</v>
      </c>
      <c r="D10" s="4"/>
      <c r="G10" s="9">
        <v>4.18</v>
      </c>
      <c r="H10" s="9"/>
      <c r="K10" s="4">
        <v>4444</v>
      </c>
      <c r="L10" s="4"/>
      <c r="O10" s="9">
        <v>5.29</v>
      </c>
      <c r="P10" s="9"/>
      <c r="S10" s="4">
        <v>5025</v>
      </c>
      <c r="T10" s="4"/>
      <c r="W10" s="9">
        <v>5.73</v>
      </c>
      <c r="X10" s="9"/>
    </row>
    <row r="11" ht="15">
      <c r="A11" s="2" t="s">
        <v>50</v>
      </c>
    </row>
    <row r="12" spans="1:24" ht="15">
      <c r="A12" t="s">
        <v>51</v>
      </c>
      <c r="C12" s="4">
        <v>4707</v>
      </c>
      <c r="D12" s="4"/>
      <c r="G12" s="9">
        <v>4.6</v>
      </c>
      <c r="H12" s="9"/>
      <c r="K12" s="4">
        <v>4849</v>
      </c>
      <c r="L12" s="4"/>
      <c r="O12" s="9">
        <v>5.89</v>
      </c>
      <c r="P12" s="9"/>
      <c r="S12" s="4">
        <v>5384</v>
      </c>
      <c r="T12" s="4"/>
      <c r="W12" s="9">
        <v>6.25</v>
      </c>
      <c r="X12" s="9"/>
    </row>
    <row r="13" spans="1:24" ht="15">
      <c r="A13" t="s">
        <v>52</v>
      </c>
      <c r="D13" s="8" t="s">
        <v>53</v>
      </c>
      <c r="H13" s="8" t="s">
        <v>53</v>
      </c>
      <c r="L13" s="8" t="s">
        <v>53</v>
      </c>
      <c r="P13" s="8" t="s">
        <v>53</v>
      </c>
      <c r="T13" s="8" t="s">
        <v>54</v>
      </c>
      <c r="X13" s="8" t="s">
        <v>55</v>
      </c>
    </row>
  </sheetData>
  <sheetProtection selectLockedCells="1" selectUnlockedCells="1"/>
  <mergeCells count="34">
    <mergeCell ref="A2:F2"/>
    <mergeCell ref="C5:H5"/>
    <mergeCell ref="K5:P5"/>
    <mergeCell ref="S5:X5"/>
    <mergeCell ref="C6:D6"/>
    <mergeCell ref="G6:H6"/>
    <mergeCell ref="K6:L6"/>
    <mergeCell ref="O6:P6"/>
    <mergeCell ref="S6:T6"/>
    <mergeCell ref="W6:X6"/>
    <mergeCell ref="C8:D8"/>
    <mergeCell ref="G8:H8"/>
    <mergeCell ref="K8:L8"/>
    <mergeCell ref="O8:P8"/>
    <mergeCell ref="S8:T8"/>
    <mergeCell ref="W8:X8"/>
    <mergeCell ref="C9:D9"/>
    <mergeCell ref="G9:H9"/>
    <mergeCell ref="K9:L9"/>
    <mergeCell ref="O9:P9"/>
    <mergeCell ref="S9:T9"/>
    <mergeCell ref="W9:X9"/>
    <mergeCell ref="C10:D10"/>
    <mergeCell ref="G10:H10"/>
    <mergeCell ref="K10:L10"/>
    <mergeCell ref="O10:P10"/>
    <mergeCell ref="S10:T10"/>
    <mergeCell ref="W10:X10"/>
    <mergeCell ref="C12:D12"/>
    <mergeCell ref="G12:H12"/>
    <mergeCell ref="K12:L12"/>
    <mergeCell ref="O12:P12"/>
    <mergeCell ref="S12:T12"/>
    <mergeCell ref="W12:X12"/>
  </mergeCell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Y18"/>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3.7109375" style="0" customWidth="1"/>
    <col min="5" max="7" width="8.7109375" style="0" customWidth="1"/>
    <col min="8" max="8" width="3.7109375" style="0" customWidth="1"/>
    <col min="9" max="11" width="8.7109375" style="0" customWidth="1"/>
    <col min="12" max="12" width="5.7109375" style="0" customWidth="1"/>
    <col min="13" max="15" width="8.7109375" style="0" customWidth="1"/>
    <col min="16" max="16" width="3.7109375" style="0" customWidth="1"/>
    <col min="17" max="19" width="8.7109375" style="0" customWidth="1"/>
    <col min="20" max="20" width="5.7109375" style="0" customWidth="1"/>
    <col min="21" max="23" width="8.7109375" style="0" customWidth="1"/>
    <col min="24" max="24" width="6.7109375" style="0" customWidth="1"/>
    <col min="25" max="16384" width="8.7109375" style="0" customWidth="1"/>
  </cols>
  <sheetData>
    <row r="2" spans="1:6" ht="15">
      <c r="A2" s="1" t="s">
        <v>56</v>
      </c>
      <c r="B2" s="1"/>
      <c r="C2" s="1"/>
      <c r="D2" s="1"/>
      <c r="E2" s="1"/>
      <c r="F2" s="1"/>
    </row>
    <row r="5" spans="3:24" ht="39.75" customHeight="1">
      <c r="C5" s="10"/>
      <c r="D5" s="10"/>
      <c r="G5" s="10"/>
      <c r="H5" s="10"/>
      <c r="I5" s="10"/>
      <c r="J5" s="10"/>
      <c r="K5" s="10"/>
      <c r="L5" s="10"/>
      <c r="M5" s="10"/>
      <c r="N5" s="10"/>
      <c r="O5" s="10"/>
      <c r="P5" s="10"/>
      <c r="Q5" s="10"/>
      <c r="R5" s="10"/>
      <c r="S5" s="10"/>
      <c r="T5" s="10"/>
      <c r="W5" s="6" t="s">
        <v>57</v>
      </c>
      <c r="X5" s="6"/>
    </row>
    <row r="6" spans="3:23" ht="15">
      <c r="C6" s="10"/>
      <c r="D6" s="10"/>
      <c r="G6" s="3" t="s">
        <v>58</v>
      </c>
      <c r="H6" s="3"/>
      <c r="I6" s="3"/>
      <c r="J6" s="3"/>
      <c r="K6" s="3"/>
      <c r="L6" s="3"/>
      <c r="M6" s="3"/>
      <c r="N6" s="3"/>
      <c r="O6" s="3"/>
      <c r="P6" s="3"/>
      <c r="V6" s="10"/>
      <c r="W6" s="10"/>
    </row>
    <row r="7" spans="1:23" ht="15">
      <c r="A7" s="2" t="s">
        <v>59</v>
      </c>
      <c r="C7" s="3" t="s">
        <v>60</v>
      </c>
      <c r="D7" s="3"/>
      <c r="G7" s="3" t="s">
        <v>61</v>
      </c>
      <c r="H7" s="3"/>
      <c r="N7" s="3" t="s">
        <v>51</v>
      </c>
      <c r="O7" s="3"/>
      <c r="R7" s="3" t="s">
        <v>62</v>
      </c>
      <c r="S7" s="3"/>
      <c r="V7" s="3" t="s">
        <v>63</v>
      </c>
      <c r="W7" s="3"/>
    </row>
    <row r="8" ht="15">
      <c r="A8" s="2" t="s">
        <v>64</v>
      </c>
    </row>
    <row r="9" spans="1:24" ht="15">
      <c r="A9" t="s">
        <v>65</v>
      </c>
      <c r="D9" s="8" t="s">
        <v>66</v>
      </c>
      <c r="G9" s="11" t="s">
        <v>67</v>
      </c>
      <c r="H9" s="11"/>
      <c r="K9" s="11" t="s">
        <v>68</v>
      </c>
      <c r="L9" s="11"/>
      <c r="O9" s="11" t="s">
        <v>69</v>
      </c>
      <c r="P9" s="11"/>
      <c r="S9" s="11" t="s">
        <v>70</v>
      </c>
      <c r="T9" s="11"/>
      <c r="X9" s="8" t="s">
        <v>71</v>
      </c>
    </row>
    <row r="10" spans="1:24" ht="15">
      <c r="A10" t="s">
        <v>72</v>
      </c>
      <c r="D10" s="8" t="s">
        <v>66</v>
      </c>
      <c r="G10" s="9">
        <v>5.81</v>
      </c>
      <c r="H10" s="9"/>
      <c r="K10" s="9">
        <v>6.25</v>
      </c>
      <c r="L10" s="9"/>
      <c r="O10" s="9">
        <v>6.69</v>
      </c>
      <c r="P10" s="9"/>
      <c r="S10" s="9">
        <v>6.49</v>
      </c>
      <c r="T10" s="9"/>
      <c r="X10" s="8" t="s">
        <v>73</v>
      </c>
    </row>
    <row r="11" spans="1:24" ht="15">
      <c r="A11" t="s">
        <v>74</v>
      </c>
      <c r="D11" s="8" t="s">
        <v>75</v>
      </c>
      <c r="G11" s="11" t="s">
        <v>76</v>
      </c>
      <c r="H11" s="11"/>
      <c r="K11" s="11" t="s">
        <v>77</v>
      </c>
      <c r="L11" s="11"/>
      <c r="O11" s="11" t="s">
        <v>78</v>
      </c>
      <c r="P11" s="11"/>
      <c r="S11" s="11" t="s">
        <v>79</v>
      </c>
      <c r="T11" s="11"/>
      <c r="X11" s="8" t="s">
        <v>80</v>
      </c>
    </row>
    <row r="12" spans="1:24" ht="15">
      <c r="A12" t="s">
        <v>81</v>
      </c>
      <c r="D12" s="8" t="s">
        <v>82</v>
      </c>
      <c r="H12" s="8" t="s">
        <v>83</v>
      </c>
      <c r="L12" s="8" t="s">
        <v>84</v>
      </c>
      <c r="P12" s="8" t="s">
        <v>83</v>
      </c>
      <c r="T12" s="8" t="s">
        <v>85</v>
      </c>
      <c r="X12" s="8" t="s">
        <v>86</v>
      </c>
    </row>
    <row r="13" spans="1:24" ht="15">
      <c r="A13" t="s">
        <v>87</v>
      </c>
      <c r="D13" s="8" t="s">
        <v>82</v>
      </c>
      <c r="H13" s="8" t="s">
        <v>83</v>
      </c>
      <c r="L13" s="8" t="s">
        <v>88</v>
      </c>
      <c r="P13" s="8" t="s">
        <v>83</v>
      </c>
      <c r="T13" s="8" t="s">
        <v>89</v>
      </c>
      <c r="X13" s="8" t="s">
        <v>90</v>
      </c>
    </row>
    <row r="14" ht="15">
      <c r="A14" s="2" t="s">
        <v>91</v>
      </c>
    </row>
    <row r="15" spans="1:24" ht="39.75" customHeight="1">
      <c r="A15" t="s">
        <v>92</v>
      </c>
      <c r="D15" s="8" t="s">
        <v>93</v>
      </c>
      <c r="H15" s="12" t="s">
        <v>94</v>
      </c>
      <c r="I15" s="12"/>
      <c r="J15" s="12"/>
      <c r="K15" s="12"/>
      <c r="L15" s="12"/>
      <c r="M15" s="12"/>
      <c r="N15" s="12"/>
      <c r="O15" s="12"/>
      <c r="P15" s="12"/>
      <c r="Q15" s="12"/>
      <c r="R15" s="12"/>
      <c r="S15" s="12"/>
      <c r="T15" s="12"/>
      <c r="X15" s="8" t="s">
        <v>95</v>
      </c>
    </row>
    <row r="16" ht="15">
      <c r="A16" s="2" t="s">
        <v>96</v>
      </c>
    </row>
    <row r="17" spans="1:24" ht="39.75" customHeight="1">
      <c r="A17" t="s">
        <v>97</v>
      </c>
      <c r="D17" s="8" t="s">
        <v>98</v>
      </c>
      <c r="H17" s="12" t="s">
        <v>99</v>
      </c>
      <c r="I17" s="12"/>
      <c r="J17" s="12"/>
      <c r="K17" s="12"/>
      <c r="L17" s="12"/>
      <c r="M17" s="12"/>
      <c r="N17" s="12"/>
      <c r="O17" s="12"/>
      <c r="P17" s="12"/>
      <c r="Q17" s="12"/>
      <c r="R17" s="12"/>
      <c r="S17" s="12"/>
      <c r="T17" s="12"/>
      <c r="X17" s="8" t="s">
        <v>100</v>
      </c>
    </row>
    <row r="18" spans="1:25" ht="15">
      <c r="A18" s="1" t="s">
        <v>101</v>
      </c>
      <c r="B18" s="1"/>
      <c r="C18" s="1"/>
      <c r="D18" s="1"/>
      <c r="E18" s="1"/>
      <c r="F18" s="1"/>
      <c r="G18" s="1"/>
      <c r="H18" s="1"/>
      <c r="I18" s="1"/>
      <c r="J18" s="1"/>
      <c r="K18" s="1"/>
      <c r="L18" s="1"/>
      <c r="M18" s="1"/>
      <c r="N18" s="1"/>
      <c r="O18" s="1"/>
      <c r="P18" s="1"/>
      <c r="Q18" s="1"/>
      <c r="R18" s="1"/>
      <c r="S18" s="1"/>
      <c r="T18" s="1"/>
      <c r="U18" s="2"/>
      <c r="W18" s="2"/>
      <c r="X18" s="13" t="s">
        <v>102</v>
      </c>
      <c r="Y18" s="2"/>
    </row>
  </sheetData>
  <sheetProtection selectLockedCells="1" selectUnlockedCells="1"/>
  <mergeCells count="27">
    <mergeCell ref="A2:F2"/>
    <mergeCell ref="C5:D5"/>
    <mergeCell ref="G5:T5"/>
    <mergeCell ref="W5:X5"/>
    <mergeCell ref="C6:D6"/>
    <mergeCell ref="G6:P6"/>
    <mergeCell ref="V6:W6"/>
    <mergeCell ref="C7:D7"/>
    <mergeCell ref="G7:H7"/>
    <mergeCell ref="N7:O7"/>
    <mergeCell ref="R7:S7"/>
    <mergeCell ref="V7:W7"/>
    <mergeCell ref="G9:H9"/>
    <mergeCell ref="K9:L9"/>
    <mergeCell ref="O9:P9"/>
    <mergeCell ref="S9:T9"/>
    <mergeCell ref="G10:H10"/>
    <mergeCell ref="K10:L10"/>
    <mergeCell ref="O10:P10"/>
    <mergeCell ref="S10:T10"/>
    <mergeCell ref="G11:H11"/>
    <mergeCell ref="K11:L11"/>
    <mergeCell ref="O11:P11"/>
    <mergeCell ref="S11:T11"/>
    <mergeCell ref="H15:T15"/>
    <mergeCell ref="H17:T17"/>
    <mergeCell ref="A18:T18"/>
  </mergeCell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3:V8"/>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4.7109375" style="0" customWidth="1"/>
    <col min="9" max="11" width="8.7109375" style="0" customWidth="1"/>
    <col min="12" max="12" width="4.7109375" style="0" customWidth="1"/>
    <col min="13" max="15" width="8.7109375" style="0" customWidth="1"/>
    <col min="16" max="16" width="4.7109375" style="0" customWidth="1"/>
    <col min="17" max="18" width="8.7109375" style="0" customWidth="1"/>
    <col min="19" max="19" width="1.7109375" style="0" customWidth="1"/>
    <col min="20" max="16384" width="8.7109375" style="0" customWidth="1"/>
  </cols>
  <sheetData>
    <row r="3" spans="1:22" ht="39.75" customHeight="1">
      <c r="A3" s="2" t="s">
        <v>9</v>
      </c>
      <c r="C3" s="3" t="s">
        <v>103</v>
      </c>
      <c r="D3" s="3"/>
      <c r="G3" s="6" t="s">
        <v>104</v>
      </c>
      <c r="H3" s="6"/>
      <c r="K3" s="6" t="s">
        <v>105</v>
      </c>
      <c r="L3" s="6"/>
      <c r="O3" s="6" t="s">
        <v>106</v>
      </c>
      <c r="P3" s="6"/>
      <c r="U3" s="3" t="s">
        <v>107</v>
      </c>
      <c r="V3" s="3"/>
    </row>
    <row r="4" spans="1:22" ht="15">
      <c r="A4" t="s">
        <v>108</v>
      </c>
      <c r="C4" s="4">
        <v>1300000</v>
      </c>
      <c r="D4" s="4"/>
      <c r="H4" s="8" t="s">
        <v>102</v>
      </c>
      <c r="L4" s="8" t="s">
        <v>109</v>
      </c>
      <c r="P4" s="8" t="s">
        <v>110</v>
      </c>
      <c r="S4" s="14" t="e">
        <f aca="true" t="shared" si="0" ref="S4:S8">#N/A</f>
        <v>#N/A</v>
      </c>
      <c r="U4" s="4">
        <v>3785600</v>
      </c>
      <c r="V4" s="4"/>
    </row>
    <row r="5" spans="1:22" ht="15">
      <c r="A5" t="s">
        <v>23</v>
      </c>
      <c r="D5" s="15">
        <v>639668</v>
      </c>
      <c r="H5" s="8" t="s">
        <v>102</v>
      </c>
      <c r="L5" s="8" t="s">
        <v>111</v>
      </c>
      <c r="P5" s="8" t="s">
        <v>112</v>
      </c>
      <c r="S5" s="14" t="e">
        <f t="shared" si="0"/>
        <v>#N/A</v>
      </c>
      <c r="U5" s="4">
        <v>607941</v>
      </c>
      <c r="V5" s="4"/>
    </row>
    <row r="6" spans="1:22" ht="15">
      <c r="A6" t="s">
        <v>113</v>
      </c>
      <c r="D6" s="15">
        <v>661500</v>
      </c>
      <c r="H6" s="8" t="s">
        <v>102</v>
      </c>
      <c r="L6" s="8" t="s">
        <v>114</v>
      </c>
      <c r="P6" s="8" t="s">
        <v>112</v>
      </c>
      <c r="S6" s="14" t="e">
        <f t="shared" si="0"/>
        <v>#N/A</v>
      </c>
      <c r="U6" s="4">
        <v>698544</v>
      </c>
      <c r="V6" s="4"/>
    </row>
    <row r="7" spans="1:22" ht="15">
      <c r="A7" t="s">
        <v>25</v>
      </c>
      <c r="D7" s="15">
        <v>556200</v>
      </c>
      <c r="H7" s="8" t="s">
        <v>102</v>
      </c>
      <c r="L7" s="8" t="s">
        <v>100</v>
      </c>
      <c r="P7" s="8" t="s">
        <v>112</v>
      </c>
      <c r="S7" s="14" t="e">
        <f t="shared" si="0"/>
        <v>#N/A</v>
      </c>
      <c r="U7" s="4">
        <v>489456</v>
      </c>
      <c r="V7" s="4"/>
    </row>
    <row r="8" spans="1:22" ht="15">
      <c r="A8" t="s">
        <v>115</v>
      </c>
      <c r="D8" s="15">
        <v>550000</v>
      </c>
      <c r="H8" s="8" t="s">
        <v>102</v>
      </c>
      <c r="L8" s="8" t="s">
        <v>100</v>
      </c>
      <c r="P8" s="8" t="s">
        <v>112</v>
      </c>
      <c r="S8" s="14" t="e">
        <f t="shared" si="0"/>
        <v>#N/A</v>
      </c>
      <c r="U8" s="4">
        <v>445667</v>
      </c>
      <c r="V8" s="4"/>
    </row>
  </sheetData>
  <sheetProtection selectLockedCells="1" selectUnlockedCells="1"/>
  <mergeCells count="11">
    <mergeCell ref="C3:D3"/>
    <mergeCell ref="G3:H3"/>
    <mergeCell ref="K3:L3"/>
    <mergeCell ref="O3:P3"/>
    <mergeCell ref="U3:V3"/>
    <mergeCell ref="C4:D4"/>
    <mergeCell ref="U4:V4"/>
    <mergeCell ref="U5:V5"/>
    <mergeCell ref="U6:V6"/>
    <mergeCell ref="U7:V7"/>
    <mergeCell ref="U8:V8"/>
  </mergeCells>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Y10"/>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3.7109375" style="0" customWidth="1"/>
    <col min="5" max="23" width="8.7109375" style="0" customWidth="1"/>
    <col min="24" max="24" width="6.7109375" style="0" customWidth="1"/>
    <col min="25" max="16384" width="8.7109375" style="0" customWidth="1"/>
  </cols>
  <sheetData>
    <row r="2" spans="1:6" ht="15">
      <c r="A2" s="1" t="s">
        <v>116</v>
      </c>
      <c r="B2" s="1"/>
      <c r="C2" s="1"/>
      <c r="D2" s="1"/>
      <c r="E2" s="1"/>
      <c r="F2" s="1"/>
    </row>
    <row r="5" spans="3:24" ht="39.75" customHeight="1">
      <c r="C5" s="10"/>
      <c r="D5" s="10"/>
      <c r="G5" s="3" t="s">
        <v>58</v>
      </c>
      <c r="H5" s="3"/>
      <c r="I5" s="3"/>
      <c r="J5" s="3"/>
      <c r="K5" s="3"/>
      <c r="L5" s="3"/>
      <c r="M5" s="3"/>
      <c r="N5" s="3"/>
      <c r="O5" s="3"/>
      <c r="P5" s="3"/>
      <c r="S5" s="10"/>
      <c r="T5" s="10"/>
      <c r="W5" s="6" t="s">
        <v>117</v>
      </c>
      <c r="X5" s="6"/>
    </row>
    <row r="6" spans="1:23" ht="15">
      <c r="A6" s="2" t="s">
        <v>118</v>
      </c>
      <c r="C6" s="3" t="s">
        <v>60</v>
      </c>
      <c r="D6" s="3"/>
      <c r="G6" s="3" t="s">
        <v>61</v>
      </c>
      <c r="H6" s="3"/>
      <c r="K6" s="3" t="s">
        <v>51</v>
      </c>
      <c r="L6" s="3"/>
      <c r="R6" s="3" t="s">
        <v>62</v>
      </c>
      <c r="S6" s="3"/>
      <c r="V6" s="3" t="s">
        <v>63</v>
      </c>
      <c r="W6" s="3"/>
    </row>
    <row r="7" spans="1:24" ht="15">
      <c r="A7" t="s">
        <v>44</v>
      </c>
      <c r="D7" s="8" t="s">
        <v>119</v>
      </c>
      <c r="G7" s="11" t="s">
        <v>67</v>
      </c>
      <c r="H7" s="11"/>
      <c r="K7" s="11" t="s">
        <v>68</v>
      </c>
      <c r="L7" s="11"/>
      <c r="O7" s="11" t="s">
        <v>120</v>
      </c>
      <c r="P7" s="11"/>
      <c r="S7" s="11" t="s">
        <v>70</v>
      </c>
      <c r="T7" s="11"/>
      <c r="X7" s="8" t="s">
        <v>71</v>
      </c>
    </row>
    <row r="8" spans="1:24" ht="15">
      <c r="A8" t="s">
        <v>121</v>
      </c>
      <c r="D8" s="8" t="s">
        <v>119</v>
      </c>
      <c r="G8" s="9">
        <v>5.81</v>
      </c>
      <c r="H8" s="9"/>
      <c r="K8" s="9">
        <v>6.25</v>
      </c>
      <c r="L8" s="9"/>
      <c r="O8" s="9">
        <v>6.91</v>
      </c>
      <c r="P8" s="9"/>
      <c r="S8" s="9">
        <v>6.49</v>
      </c>
      <c r="T8" s="9"/>
      <c r="X8" s="8" t="s">
        <v>73</v>
      </c>
    </row>
    <row r="9" spans="1:24" ht="15">
      <c r="A9" t="s">
        <v>122</v>
      </c>
      <c r="D9" s="8" t="s">
        <v>123</v>
      </c>
      <c r="G9" s="11" t="s">
        <v>76</v>
      </c>
      <c r="H9" s="11"/>
      <c r="K9" s="11" t="s">
        <v>77</v>
      </c>
      <c r="L9" s="11"/>
      <c r="O9" s="11" t="s">
        <v>124</v>
      </c>
      <c r="P9" s="11"/>
      <c r="S9" s="11" t="s">
        <v>79</v>
      </c>
      <c r="T9" s="11"/>
      <c r="X9" s="8" t="s">
        <v>80</v>
      </c>
    </row>
    <row r="10" spans="1:25" ht="15">
      <c r="A10" s="1" t="s">
        <v>125</v>
      </c>
      <c r="B10" s="1"/>
      <c r="C10" s="1"/>
      <c r="D10" s="1"/>
      <c r="E10" s="1"/>
      <c r="F10" s="1"/>
      <c r="G10" s="1"/>
      <c r="H10" s="1"/>
      <c r="I10" s="1"/>
      <c r="J10" s="1"/>
      <c r="K10" s="1"/>
      <c r="L10" s="1"/>
      <c r="M10" s="1"/>
      <c r="N10" s="1"/>
      <c r="O10" s="1"/>
      <c r="P10" s="1"/>
      <c r="Q10" s="1"/>
      <c r="R10" s="1"/>
      <c r="S10" s="1"/>
      <c r="T10" s="1"/>
      <c r="U10" s="2"/>
      <c r="W10" s="2"/>
      <c r="X10" s="13" t="s">
        <v>110</v>
      </c>
      <c r="Y10" s="2"/>
    </row>
  </sheetData>
  <sheetProtection selectLockedCells="1" selectUnlockedCells="1"/>
  <mergeCells count="23">
    <mergeCell ref="A2:F2"/>
    <mergeCell ref="C5:D5"/>
    <mergeCell ref="G5:P5"/>
    <mergeCell ref="S5:T5"/>
    <mergeCell ref="W5:X5"/>
    <mergeCell ref="C6:D6"/>
    <mergeCell ref="G6:H6"/>
    <mergeCell ref="K6:L6"/>
    <mergeCell ref="R6:S6"/>
    <mergeCell ref="V6:W6"/>
    <mergeCell ref="G7:H7"/>
    <mergeCell ref="K7:L7"/>
    <mergeCell ref="O7:P7"/>
    <mergeCell ref="S7:T7"/>
    <mergeCell ref="G8:H8"/>
    <mergeCell ref="K8:L8"/>
    <mergeCell ref="O8:P8"/>
    <mergeCell ref="S8:T8"/>
    <mergeCell ref="G9:H9"/>
    <mergeCell ref="K9:L9"/>
    <mergeCell ref="O9:P9"/>
    <mergeCell ref="S9:T9"/>
    <mergeCell ref="A10:T10"/>
  </mergeCells>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AF17"/>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4.7109375" style="0" customWidth="1"/>
    <col min="5" max="16384" width="8.7109375" style="0" customWidth="1"/>
  </cols>
  <sheetData>
    <row r="2" spans="1:6" ht="15">
      <c r="A2" s="1" t="s">
        <v>126</v>
      </c>
      <c r="B2" s="1"/>
      <c r="C2" s="1"/>
      <c r="D2" s="1"/>
      <c r="E2" s="1"/>
      <c r="F2" s="1"/>
    </row>
    <row r="5" spans="1:32" ht="39.75" customHeight="1">
      <c r="A5" s="16" t="s">
        <v>127</v>
      </c>
      <c r="C5" s="6" t="s">
        <v>128</v>
      </c>
      <c r="D5" s="6"/>
      <c r="G5" s="6" t="s">
        <v>129</v>
      </c>
      <c r="H5" s="6"/>
      <c r="K5" s="6" t="s">
        <v>130</v>
      </c>
      <c r="L5" s="6"/>
      <c r="O5" s="6" t="s">
        <v>131</v>
      </c>
      <c r="P5" s="6"/>
      <c r="S5" s="6" t="s">
        <v>132</v>
      </c>
      <c r="T5" s="6"/>
      <c r="W5" s="6" t="s">
        <v>133</v>
      </c>
      <c r="X5" s="6"/>
      <c r="AA5" s="6" t="s">
        <v>134</v>
      </c>
      <c r="AB5" s="6"/>
      <c r="AE5" s="6" t="s">
        <v>135</v>
      </c>
      <c r="AF5" s="6"/>
    </row>
    <row r="6" spans="1:32" ht="15">
      <c r="A6" s="2" t="s">
        <v>108</v>
      </c>
      <c r="D6" s="8">
        <v>2012</v>
      </c>
      <c r="G6" s="4">
        <v>1294231</v>
      </c>
      <c r="H6" s="4"/>
      <c r="K6" s="11" t="s">
        <v>136</v>
      </c>
      <c r="L6" s="11"/>
      <c r="O6" s="4">
        <v>7955654</v>
      </c>
      <c r="P6" s="4"/>
      <c r="S6" s="4">
        <v>3785600</v>
      </c>
      <c r="T6" s="4"/>
      <c r="W6" s="4">
        <v>38787</v>
      </c>
      <c r="X6" s="4"/>
      <c r="AA6" s="4">
        <v>377530</v>
      </c>
      <c r="AB6" s="4"/>
      <c r="AE6" s="4">
        <v>13451802</v>
      </c>
      <c r="AF6" s="4"/>
    </row>
    <row r="7" spans="1:32" ht="15">
      <c r="A7" t="s">
        <v>137</v>
      </c>
      <c r="D7" s="8">
        <v>2011</v>
      </c>
      <c r="G7" s="4">
        <v>1242308</v>
      </c>
      <c r="H7" s="4"/>
      <c r="K7" s="11" t="s">
        <v>136</v>
      </c>
      <c r="L7" s="11"/>
      <c r="O7" s="4">
        <v>7235199</v>
      </c>
      <c r="P7" s="4"/>
      <c r="S7" s="4">
        <v>2700000</v>
      </c>
      <c r="T7" s="4"/>
      <c r="W7" s="4">
        <v>6016</v>
      </c>
      <c r="X7" s="4"/>
      <c r="AA7" s="4">
        <v>147918</v>
      </c>
      <c r="AB7" s="4"/>
      <c r="AE7" s="4">
        <v>11331441</v>
      </c>
      <c r="AF7" s="4"/>
    </row>
    <row r="8" spans="4:32" ht="15">
      <c r="D8" s="8">
        <v>2010</v>
      </c>
      <c r="G8" s="4">
        <v>516923</v>
      </c>
      <c r="H8" s="4"/>
      <c r="K8" s="4">
        <v>500000</v>
      </c>
      <c r="L8" s="4"/>
      <c r="O8" s="4">
        <v>6894906</v>
      </c>
      <c r="P8" s="4"/>
      <c r="S8" s="4">
        <v>1207094</v>
      </c>
      <c r="T8" s="4"/>
      <c r="W8" s="4">
        <v>88</v>
      </c>
      <c r="X8" s="4"/>
      <c r="AA8" s="4">
        <v>288590</v>
      </c>
      <c r="AB8" s="4"/>
      <c r="AE8" s="4">
        <v>9407601</v>
      </c>
      <c r="AF8" s="4"/>
    </row>
    <row r="9" spans="1:32" ht="15">
      <c r="A9" s="2" t="s">
        <v>23</v>
      </c>
      <c r="D9" s="8">
        <v>2012</v>
      </c>
      <c r="G9" s="4">
        <v>635820</v>
      </c>
      <c r="H9" s="4"/>
      <c r="K9" s="11" t="s">
        <v>136</v>
      </c>
      <c r="L9" s="11"/>
      <c r="O9" s="4">
        <v>2287448</v>
      </c>
      <c r="P9" s="4"/>
      <c r="S9" s="4">
        <v>607941</v>
      </c>
      <c r="T9" s="4"/>
      <c r="W9" s="4">
        <v>18702</v>
      </c>
      <c r="X9" s="4"/>
      <c r="AA9" s="4">
        <v>141584</v>
      </c>
      <c r="AB9" s="4"/>
      <c r="AE9" s="4">
        <v>3691495</v>
      </c>
      <c r="AF9" s="4"/>
    </row>
    <row r="10" spans="1:32" ht="15">
      <c r="A10" t="s">
        <v>138</v>
      </c>
      <c r="D10" s="8">
        <v>2011</v>
      </c>
      <c r="G10" s="4">
        <v>602733</v>
      </c>
      <c r="H10" s="4"/>
      <c r="K10" s="11" t="s">
        <v>136</v>
      </c>
      <c r="L10" s="11"/>
      <c r="O10" s="4">
        <v>1799250</v>
      </c>
      <c r="P10" s="4"/>
      <c r="S10" s="4">
        <v>450193</v>
      </c>
      <c r="T10" s="4"/>
      <c r="W10" s="4">
        <v>9930</v>
      </c>
      <c r="X10" s="4"/>
      <c r="AA10" s="4">
        <v>83540</v>
      </c>
      <c r="AB10" s="4"/>
      <c r="AE10" s="4">
        <v>2945646</v>
      </c>
      <c r="AF10" s="4"/>
    </row>
    <row r="11" spans="4:32" ht="15">
      <c r="D11" s="8">
        <v>2010</v>
      </c>
      <c r="G11" s="4">
        <v>572808</v>
      </c>
      <c r="H11" s="4"/>
      <c r="K11" s="11" t="s">
        <v>136</v>
      </c>
      <c r="L11" s="11"/>
      <c r="O11" s="4">
        <v>1406234</v>
      </c>
      <c r="P11" s="4"/>
      <c r="S11" s="4">
        <v>380932</v>
      </c>
      <c r="T11" s="4"/>
      <c r="W11" s="4">
        <v>7598</v>
      </c>
      <c r="X11" s="4"/>
      <c r="AA11" s="4">
        <v>52170</v>
      </c>
      <c r="AB11" s="4"/>
      <c r="AE11" s="4">
        <v>2419742</v>
      </c>
      <c r="AF11" s="4"/>
    </row>
    <row r="12" spans="1:32" ht="15">
      <c r="A12" s="2" t="s">
        <v>25</v>
      </c>
      <c r="D12" s="8">
        <v>2012</v>
      </c>
      <c r="G12" s="4">
        <v>552023</v>
      </c>
      <c r="H12" s="4"/>
      <c r="K12" s="11" t="s">
        <v>136</v>
      </c>
      <c r="L12" s="11"/>
      <c r="O12" s="4">
        <v>2884380</v>
      </c>
      <c r="P12" s="4"/>
      <c r="S12" s="4">
        <v>489456</v>
      </c>
      <c r="T12" s="4"/>
      <c r="W12" s="4">
        <v>4781</v>
      </c>
      <c r="X12" s="4"/>
      <c r="AA12" s="4">
        <v>131814</v>
      </c>
      <c r="AB12" s="4"/>
      <c r="AE12" s="4">
        <v>4062454</v>
      </c>
      <c r="AF12" s="4"/>
    </row>
    <row r="13" spans="1:32" ht="15">
      <c r="A13" t="s">
        <v>139</v>
      </c>
      <c r="D13" s="8">
        <v>2011</v>
      </c>
      <c r="G13" s="4">
        <v>476702</v>
      </c>
      <c r="H13" s="4"/>
      <c r="K13" s="11" t="s">
        <v>136</v>
      </c>
      <c r="L13" s="11"/>
      <c r="O13" s="4">
        <v>1799250</v>
      </c>
      <c r="P13" s="4"/>
      <c r="S13" s="4">
        <v>463320</v>
      </c>
      <c r="T13" s="4"/>
      <c r="W13" s="4">
        <v>2086</v>
      </c>
      <c r="X13" s="4"/>
      <c r="AA13" s="4">
        <v>139817</v>
      </c>
      <c r="AB13" s="4"/>
      <c r="AE13" s="4">
        <v>2881175</v>
      </c>
      <c r="AF13" s="4"/>
    </row>
    <row r="14" spans="1:32" ht="15">
      <c r="A14" s="2" t="s">
        <v>38</v>
      </c>
      <c r="D14" s="8">
        <v>2012</v>
      </c>
      <c r="G14" s="4">
        <v>657865</v>
      </c>
      <c r="H14" s="4"/>
      <c r="K14" s="11" t="s">
        <v>136</v>
      </c>
      <c r="L14" s="11"/>
      <c r="O14" s="4">
        <v>2486226</v>
      </c>
      <c r="P14" s="4"/>
      <c r="S14" s="4">
        <v>698544</v>
      </c>
      <c r="T14" s="4"/>
      <c r="W14" s="11" t="s">
        <v>136</v>
      </c>
      <c r="X14" s="11"/>
      <c r="AA14" s="4">
        <v>121023</v>
      </c>
      <c r="AB14" s="4"/>
      <c r="AE14" s="4">
        <v>3963658</v>
      </c>
      <c r="AF14" s="4"/>
    </row>
    <row r="15" spans="1:32" ht="15">
      <c r="A15" t="s">
        <v>140</v>
      </c>
      <c r="D15" s="8">
        <v>2011</v>
      </c>
      <c r="G15" s="4">
        <v>593654</v>
      </c>
      <c r="H15" s="4"/>
      <c r="K15" s="4">
        <v>250000</v>
      </c>
      <c r="L15" s="4"/>
      <c r="O15" s="4">
        <v>1988876</v>
      </c>
      <c r="P15" s="4"/>
      <c r="S15" s="4">
        <v>456221</v>
      </c>
      <c r="T15" s="4"/>
      <c r="W15" s="11" t="s">
        <v>136</v>
      </c>
      <c r="X15" s="11"/>
      <c r="AA15" s="4">
        <v>89904</v>
      </c>
      <c r="AB15" s="4"/>
      <c r="AE15" s="4">
        <v>3378655</v>
      </c>
      <c r="AF15" s="4"/>
    </row>
    <row r="16" spans="1:32" ht="15">
      <c r="A16" s="2" t="s">
        <v>115</v>
      </c>
      <c r="D16" s="8">
        <v>2012</v>
      </c>
      <c r="G16" s="4">
        <v>486539</v>
      </c>
      <c r="H16" s="4"/>
      <c r="K16" s="4">
        <v>100000</v>
      </c>
      <c r="L16" s="4"/>
      <c r="O16" s="4">
        <v>1803653</v>
      </c>
      <c r="P16" s="4"/>
      <c r="S16" s="4">
        <v>445667</v>
      </c>
      <c r="T16" s="4"/>
      <c r="W16" s="4">
        <v>11</v>
      </c>
      <c r="X16" s="4"/>
      <c r="AA16" s="4">
        <v>418648</v>
      </c>
      <c r="AB16" s="4"/>
      <c r="AE16" s="4">
        <v>3254518</v>
      </c>
      <c r="AF16" s="4"/>
    </row>
    <row r="17" ht="15">
      <c r="A17" t="s">
        <v>141</v>
      </c>
    </row>
  </sheetData>
  <sheetProtection selectLockedCells="1" selectUnlockedCells="1"/>
  <mergeCells count="86">
    <mergeCell ref="A2:F2"/>
    <mergeCell ref="C5:D5"/>
    <mergeCell ref="G5:H5"/>
    <mergeCell ref="K5:L5"/>
    <mergeCell ref="O5:P5"/>
    <mergeCell ref="S5:T5"/>
    <mergeCell ref="W5:X5"/>
    <mergeCell ref="AA5:AB5"/>
    <mergeCell ref="AE5:AF5"/>
    <mergeCell ref="G6:H6"/>
    <mergeCell ref="K6:L6"/>
    <mergeCell ref="O6:P6"/>
    <mergeCell ref="S6:T6"/>
    <mergeCell ref="W6:X6"/>
    <mergeCell ref="AA6:AB6"/>
    <mergeCell ref="AE6:AF6"/>
    <mergeCell ref="G7:H7"/>
    <mergeCell ref="K7:L7"/>
    <mergeCell ref="O7:P7"/>
    <mergeCell ref="S7:T7"/>
    <mergeCell ref="W7:X7"/>
    <mergeCell ref="AA7:AB7"/>
    <mergeCell ref="AE7:AF7"/>
    <mergeCell ref="G8:H8"/>
    <mergeCell ref="K8:L8"/>
    <mergeCell ref="O8:P8"/>
    <mergeCell ref="S8:T8"/>
    <mergeCell ref="W8:X8"/>
    <mergeCell ref="AA8:AB8"/>
    <mergeCell ref="AE8:AF8"/>
    <mergeCell ref="G9:H9"/>
    <mergeCell ref="K9:L9"/>
    <mergeCell ref="O9:P9"/>
    <mergeCell ref="S9:T9"/>
    <mergeCell ref="W9:X9"/>
    <mergeCell ref="AA9:AB9"/>
    <mergeCell ref="AE9:AF9"/>
    <mergeCell ref="G10:H10"/>
    <mergeCell ref="K10:L10"/>
    <mergeCell ref="O10:P10"/>
    <mergeCell ref="S10:T10"/>
    <mergeCell ref="W10:X10"/>
    <mergeCell ref="AA10:AB10"/>
    <mergeCell ref="AE10:AF10"/>
    <mergeCell ref="G11:H11"/>
    <mergeCell ref="K11:L11"/>
    <mergeCell ref="O11:P11"/>
    <mergeCell ref="S11:T11"/>
    <mergeCell ref="W11:X11"/>
    <mergeCell ref="AA11:AB11"/>
    <mergeCell ref="AE11:AF11"/>
    <mergeCell ref="G12:H12"/>
    <mergeCell ref="K12:L12"/>
    <mergeCell ref="O12:P12"/>
    <mergeCell ref="S12:T12"/>
    <mergeCell ref="W12:X12"/>
    <mergeCell ref="AA12:AB12"/>
    <mergeCell ref="AE12:AF12"/>
    <mergeCell ref="G13:H13"/>
    <mergeCell ref="K13:L13"/>
    <mergeCell ref="O13:P13"/>
    <mergeCell ref="S13:T13"/>
    <mergeCell ref="W13:X13"/>
    <mergeCell ref="AA13:AB13"/>
    <mergeCell ref="AE13:AF13"/>
    <mergeCell ref="G14:H14"/>
    <mergeCell ref="K14:L14"/>
    <mergeCell ref="O14:P14"/>
    <mergeCell ref="S14:T14"/>
    <mergeCell ref="W14:X14"/>
    <mergeCell ref="AA14:AB14"/>
    <mergeCell ref="AE14:AF14"/>
    <mergeCell ref="G15:H15"/>
    <mergeCell ref="K15:L15"/>
    <mergeCell ref="O15:P15"/>
    <mergeCell ref="S15:T15"/>
    <mergeCell ref="W15:X15"/>
    <mergeCell ref="AA15:AB15"/>
    <mergeCell ref="AE15:AF15"/>
    <mergeCell ref="G16:H16"/>
    <mergeCell ref="K16:L16"/>
    <mergeCell ref="O16:P16"/>
    <mergeCell ref="S16:T16"/>
    <mergeCell ref="W16:X16"/>
    <mergeCell ref="AA16:AB16"/>
    <mergeCell ref="AE16:AF16"/>
  </mergeCells>
  <printOptions/>
  <pageMargins left="0.7" right="0.7" top="0.75" bottom="0.7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3" spans="1:8" ht="39.75" customHeight="1">
      <c r="A3" s="2" t="s">
        <v>142</v>
      </c>
      <c r="C3" s="6" t="s">
        <v>143</v>
      </c>
      <c r="D3" s="6"/>
      <c r="G3" s="6" t="s">
        <v>144</v>
      </c>
      <c r="H3" s="6"/>
    </row>
    <row r="4" spans="1:8" ht="15">
      <c r="A4" t="s">
        <v>145</v>
      </c>
      <c r="C4" s="4">
        <v>7955654</v>
      </c>
      <c r="D4" s="4"/>
      <c r="G4" s="4">
        <v>13933385</v>
      </c>
      <c r="H4" s="4"/>
    </row>
    <row r="5" spans="1:8" ht="15">
      <c r="A5" t="s">
        <v>146</v>
      </c>
      <c r="C5" s="4">
        <v>2287448</v>
      </c>
      <c r="D5" s="4"/>
      <c r="G5" s="4">
        <v>4006149</v>
      </c>
      <c r="H5" s="4"/>
    </row>
    <row r="6" spans="1:8" ht="15">
      <c r="A6" t="s">
        <v>147</v>
      </c>
      <c r="C6" s="4">
        <v>2884380</v>
      </c>
      <c r="D6" s="4"/>
      <c r="G6" s="4">
        <v>5051645</v>
      </c>
      <c r="H6" s="4"/>
    </row>
    <row r="7" spans="1:8" ht="15">
      <c r="A7" t="s">
        <v>148</v>
      </c>
      <c r="C7" s="4">
        <v>2486226</v>
      </c>
      <c r="D7" s="4"/>
      <c r="G7" s="4">
        <v>4354249</v>
      </c>
      <c r="H7" s="4"/>
    </row>
    <row r="8" spans="1:8" ht="15">
      <c r="A8" t="s">
        <v>149</v>
      </c>
      <c r="C8" s="4">
        <v>1803653</v>
      </c>
      <c r="D8" s="4"/>
      <c r="G8" s="4">
        <v>3155354</v>
      </c>
      <c r="H8" s="4"/>
    </row>
  </sheetData>
  <sheetProtection selectLockedCells="1" selectUnlockedCells="1"/>
  <mergeCells count="12">
    <mergeCell ref="C3:D3"/>
    <mergeCell ref="G3:H3"/>
    <mergeCell ref="C4:D4"/>
    <mergeCell ref="G4:H4"/>
    <mergeCell ref="C5:D5"/>
    <mergeCell ref="G5:H5"/>
    <mergeCell ref="C6:D6"/>
    <mergeCell ref="G6:H6"/>
    <mergeCell ref="C7:D7"/>
    <mergeCell ref="G7:H7"/>
    <mergeCell ref="C8:D8"/>
    <mergeCell ref="G8:H8"/>
  </mergeCells>
  <printOptions/>
  <pageMargins left="0.7" right="0.7" top="0.75" bottom="0.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3:T8"/>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3" spans="1:20" ht="39.75" customHeight="1">
      <c r="A3" s="2" t="s">
        <v>142</v>
      </c>
      <c r="C3" s="6" t="s">
        <v>150</v>
      </c>
      <c r="D3" s="6"/>
      <c r="G3" s="6" t="s">
        <v>151</v>
      </c>
      <c r="H3" s="6"/>
      <c r="K3" s="6" t="s">
        <v>152</v>
      </c>
      <c r="L3" s="6"/>
      <c r="O3" s="6" t="s">
        <v>153</v>
      </c>
      <c r="P3" s="6"/>
      <c r="S3" s="3" t="s">
        <v>154</v>
      </c>
      <c r="T3" s="3"/>
    </row>
    <row r="4" spans="1:20" ht="15">
      <c r="A4" t="s">
        <v>145</v>
      </c>
      <c r="C4" s="4">
        <v>1731</v>
      </c>
      <c r="D4" s="4"/>
      <c r="G4" s="4">
        <v>374845</v>
      </c>
      <c r="H4" s="4"/>
      <c r="K4" s="11" t="s">
        <v>136</v>
      </c>
      <c r="L4" s="11"/>
      <c r="O4" s="4">
        <v>954</v>
      </c>
      <c r="P4" s="4"/>
      <c r="S4" s="11" t="s">
        <v>136</v>
      </c>
      <c r="T4" s="11"/>
    </row>
    <row r="5" spans="1:20" ht="15">
      <c r="A5" t="s">
        <v>146</v>
      </c>
      <c r="C5" s="4">
        <v>15000</v>
      </c>
      <c r="D5" s="4"/>
      <c r="G5" s="4">
        <v>125427</v>
      </c>
      <c r="H5" s="4"/>
      <c r="K5" s="11" t="s">
        <v>136</v>
      </c>
      <c r="L5" s="11"/>
      <c r="O5" s="4">
        <v>1157</v>
      </c>
      <c r="P5" s="4"/>
      <c r="S5" s="11" t="s">
        <v>136</v>
      </c>
      <c r="T5" s="11"/>
    </row>
    <row r="6" spans="1:20" ht="15">
      <c r="A6" t="s">
        <v>147</v>
      </c>
      <c r="C6" s="4">
        <v>15000</v>
      </c>
      <c r="D6" s="4"/>
      <c r="G6" s="4">
        <v>106282</v>
      </c>
      <c r="H6" s="4"/>
      <c r="K6" s="4">
        <v>9540</v>
      </c>
      <c r="L6" s="4"/>
      <c r="O6" s="4">
        <v>992</v>
      </c>
      <c r="P6" s="4"/>
      <c r="S6" s="11" t="s">
        <v>136</v>
      </c>
      <c r="T6" s="11"/>
    </row>
    <row r="7" spans="1:20" ht="15">
      <c r="A7" t="s">
        <v>148</v>
      </c>
      <c r="C7" s="4">
        <v>15000</v>
      </c>
      <c r="D7" s="4"/>
      <c r="G7" s="4">
        <v>93214</v>
      </c>
      <c r="H7" s="4"/>
      <c r="K7" s="4">
        <v>11590</v>
      </c>
      <c r="L7" s="4"/>
      <c r="O7" s="4">
        <v>1202</v>
      </c>
      <c r="P7" s="4"/>
      <c r="S7" s="4">
        <v>17</v>
      </c>
      <c r="T7" s="4"/>
    </row>
    <row r="8" spans="1:20" ht="15">
      <c r="A8" t="s">
        <v>149</v>
      </c>
      <c r="C8" s="4">
        <v>15000</v>
      </c>
      <c r="D8" s="4"/>
      <c r="G8" s="4">
        <v>14192</v>
      </c>
      <c r="H8" s="4"/>
      <c r="K8" s="11" t="s">
        <v>136</v>
      </c>
      <c r="L8" s="11"/>
      <c r="O8" s="4">
        <v>962</v>
      </c>
      <c r="P8" s="4"/>
      <c r="S8" s="4">
        <v>388494</v>
      </c>
      <c r="T8" s="4"/>
    </row>
  </sheetData>
  <sheetProtection selectLockedCells="1" selectUnlockedCells="1"/>
  <mergeCells count="30">
    <mergeCell ref="C3:D3"/>
    <mergeCell ref="G3:H3"/>
    <mergeCell ref="K3:L3"/>
    <mergeCell ref="O3:P3"/>
    <mergeCell ref="S3:T3"/>
    <mergeCell ref="C4:D4"/>
    <mergeCell ref="G4:H4"/>
    <mergeCell ref="K4:L4"/>
    <mergeCell ref="O4:P4"/>
    <mergeCell ref="S4:T4"/>
    <mergeCell ref="C5:D5"/>
    <mergeCell ref="G5:H5"/>
    <mergeCell ref="K5:L5"/>
    <mergeCell ref="O5:P5"/>
    <mergeCell ref="S5:T5"/>
    <mergeCell ref="C6:D6"/>
    <mergeCell ref="G6:H6"/>
    <mergeCell ref="K6:L6"/>
    <mergeCell ref="O6:P6"/>
    <mergeCell ref="S6:T6"/>
    <mergeCell ref="C7:D7"/>
    <mergeCell ref="G7:H7"/>
    <mergeCell ref="K7:L7"/>
    <mergeCell ref="O7:P7"/>
    <mergeCell ref="S7:T7"/>
    <mergeCell ref="C8:D8"/>
    <mergeCell ref="G8:H8"/>
    <mergeCell ref="K8:L8"/>
    <mergeCell ref="O8:P8"/>
    <mergeCell ref="S8:T8"/>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2020-06-08T13:33:17Z</dcterms:created>
  <dcterms:modified xsi:type="dcterms:W3CDTF">2020-06-08T13:33:17Z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