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dit and other fees" sheetId="1" r:id="rId1"/>
    <sheet name="audit and other fees-1" sheetId="2" r:id="rId2"/>
    <sheet name="annual cash incentives mot" sheetId="3" r:id="rId3"/>
    <sheet name="annual cash incentives mot-1" sheetId="4" r:id="rId4"/>
    <sheet name="summary compensation table" sheetId="5" r:id="rId5"/>
    <sheet name="summary compensation table-1" sheetId="6" r:id="rId6"/>
    <sheet name="summary compensation table-2" sheetId="7" r:id="rId7"/>
    <sheet name="2010 grants of planbased a" sheetId="8" r:id="rId8"/>
    <sheet name="outstanding equity awards" sheetId="9" r:id="rId9"/>
    <sheet name="2010 options exercised and" sheetId="10" r:id="rId10"/>
    <sheet name="2010 options exercised and-1" sheetId="11" r:id="rId11"/>
    <sheet name="2010 nonqualified deferred" sheetId="12" r:id="rId12"/>
    <sheet name="potential posttermination" sheetId="13" r:id="rId13"/>
    <sheet name="director compensation" sheetId="14" r:id="rId14"/>
    <sheet name="grants from april 2010 thr" sheetId="15" r:id="rId15"/>
    <sheet name="director equity outstandin" sheetId="16" r:id="rId16"/>
    <sheet name="director equity outstandin-1" sheetId="17" r:id="rId17"/>
  </sheets>
  <definedNames/>
  <calcPr fullCalcOnLoad="1"/>
</workbook>
</file>

<file path=xl/sharedStrings.xml><?xml version="1.0" encoding="utf-8"?>
<sst xmlns="http://schemas.openxmlformats.org/spreadsheetml/2006/main" count="770" uniqueCount="375">
  <si>
    <t>Audit and     Other Fees</t>
  </si>
  <si>
    <t>Fees</t>
  </si>
  <si>
    <t>2010</t>
  </si>
  <si>
    <t>2009</t>
  </si>
  <si>
    <t>Audit fees</t>
  </si>
  <si>
    <t>Audit-related fees</t>
  </si>
  <si>
    <t>Tax fees*</t>
  </si>
  <si>
    <t>All other fees</t>
  </si>
  <si>
    <t>Total</t>
  </si>
  <si>
    <t>Shares</t>
  </si>
  <si>
    <t>Shares Subject to</t>
  </si>
  <si>
    <t>Percentage of</t>
  </si>
  <si>
    <t>Beneficially</t>
  </si>
  <si>
    <t>Options and Restricted</t>
  </si>
  <si>
    <t>Outstanding</t>
  </si>
  <si>
    <t>Name</t>
  </si>
  <si>
    <t>Owned</t>
  </si>
  <si>
    <t>Stock Units (1)</t>
  </si>
  <si>
    <t>Shares (2)</t>
  </si>
  <si>
    <t>PRIMECAP Management Company (3)</t>
  </si>
  <si>
    <t>10.7%</t>
  </si>
  <si>
    <t>225 South Lake Avenue, Suite 400
    Pasadena, CA 91101</t>
  </si>
  <si>
    <t>Capital Research Global Investors (4)</t>
  </si>
  <si>
    <t>8.7%</t>
  </si>
  <si>
    <t>333 South Hope Street 
    Los Angeles, CA 90071</t>
  </si>
  <si>
    <t>ClearBridge Advisors, LLC (5)</t>
  </si>
  <si>
    <t>6.9%</t>
  </si>
  <si>
    <t>620 8th Avenue
    New York, NY 10018</t>
  </si>
  <si>
    <t>Carl C. Icahn and Icahn Capital LP (6)</t>
  </si>
  <si>
    <t>6.7%</t>
  </si>
  <si>
    <t>767 Fifth Avenue, Suite 4700
    New York, NY 10153</t>
  </si>
  <si>
    <t>BlackRock, Inc. (7)</t>
  </si>
  <si>
    <t>5.6%</t>
  </si>
  <si>
    <t>40 East 52nd Street
    New York, NY 10022</t>
  </si>
  <si>
    <t>Vanguard Chester Funds (8)</t>
  </si>
  <si>
    <t>5.2%</t>
  </si>
  <si>
    <t>100 Vanguard Boulevard
    Malvern, PA 19355</t>
  </si>
  <si>
    <t>Susan H. Alexander</t>
  </si>
  <si>
    <t>*</t>
  </si>
  <si>
    <t>Paul J. Clancy</t>
  </si>
  <si>
    <t>Alexander J. Denner (9)</t>
  </si>
  <si>
    <t>Caroline D. Dorsa</t>
  </si>
  <si>
    <t>Francesco Granata</t>
  </si>
  <si>
    <t>Robert A. Hamm (10)</t>
  </si>
  <si>
    <t>Nancy L. Leaming</t>
  </si>
  <si>
    <t>James C. Mullen (11)</t>
  </si>
  <si>
    <t>Richard C. Mulligan</t>
  </si>
  <si>
    <t>Robert W. Pangia</t>
  </si>
  <si>
    <t>Stelios Papadopoulos</t>
  </si>
  <si>
    <t>Brian S. Posner</t>
  </si>
  <si>
    <t>Eric K. Rowinsky</t>
  </si>
  <si>
    <t>George A. Scangos (12)</t>
  </si>
  <si>
    <t>Lynn Schenk (13)</t>
  </si>
  <si>
    <t>Craig Eric Schneier (14)</t>
  </si>
  <si>
    <t>Stephen A. Sherwin</t>
  </si>
  <si>
    <t>William D. Young</t>
  </si>
  <si>
    <t>Executive officers and directors as a group (19 persons)
    (13)</t>
  </si>
  <si>
    <t>Annual     cash incentives motivate our executive officers to meet and     exceed our short-term goals</t>
  </si>
  <si>
    <t>2008</t>
  </si>
  <si>
    <t>Non-</t>
  </si>
  <si>
    <t>GAAP</t>
  </si>
  <si>
    <t>Revenue</t>
  </si>
  <si>
    <t>EPS</t>
  </si>
  <si>
    <t>Wall Street Estimates</t>
  </si>
  <si>
    <t>High</t>
  </si>
  <si>
    <t>Average</t>
  </si>
  <si>
    <t>Low</t>
  </si>
  <si>
    <t>Biogen Idec Targets</t>
  </si>
  <si>
    <t>Target</t>
  </si>
  <si>
    <t>Biogen Idec Target vs. Wall Street Average</t>
  </si>
  <si>
    <t>%</t>
  </si>
  <si>
    <t>Bonus</t>
  </si>
  <si>
    <t>Company</t>
  </si>
  <si>
    <t>Individual</t>
  </si>
  <si>
    <t>Salary as of 12/31/2010</t>
  </si>
  <si>
    <t>Multiplier</t>
  </si>
  <si>
    <t>(% of Salary)</t>
  </si>
  <si>
    <t>Bonus Payout</t>
  </si>
  <si>
    <t>George A. Scangos</t>
  </si>
  <si>
    <t>$1,200,000
    (prorated at $558,840 for 2010)</t>
  </si>
  <si>
    <t>108%</t>
  </si>
  <si>
    <t>160%</t>
  </si>
  <si>
    <t>125%</t>
  </si>
  <si>
    <t>110%</t>
  </si>
  <si>
    <t>55%</t>
  </si>
  <si>
    <t>Robert A. Hamm</t>
  </si>
  <si>
    <t>N/A</t>
  </si>
  <si>
    <t>75%</t>
  </si>
  <si>
    <t>Craig E. Schneier</t>
  </si>
  <si>
    <t>100%</t>
  </si>
  <si>
    <t>Summary     Compensation Table</t>
  </si>
  <si>
    <t>Non-Equity Incentive</t>
  </si>
  <si>
    <t>Change in</t>
  </si>
  <si>
    <t>Plan</t>
  </si>
  <si>
    <t>Pension Value</t>
  </si>
  <si>
    <t>Compensation ($)</t>
  </si>
  <si>
    <t>and</t>
  </si>
  <si>
    <t>Annual</t>
  </si>
  <si>
    <t>Nonqualified</t>
  </si>
  <si>
    <t>Cash</t>
  </si>
  <si>
    <t>Deferred</t>
  </si>
  <si>
    <t>Stock</t>
  </si>
  <si>
    <t>Option</t>
  </si>
  <si>
    <t>Incentive</t>
  </si>
  <si>
    <t>Retention</t>
  </si>
  <si>
    <t>Compensation</t>
  </si>
  <si>
    <t>All Other</t>
  </si>
  <si>
    <t>Name and Principal</t>
  </si>
  <si>
    <t>Salary</t>
  </si>
  <si>
    <t>Awards</t>
  </si>
  <si>
    <t>Bonus Plan</t>
  </si>
  <si>
    <t>Earnings</t>
  </si>
  <si>
    <t>Position</t>
  </si>
  <si>
    <t>Year</t>
  </si>
  <si>
    <t>($)</t>
  </si>
  <si>
    <t>($) (1)</t>
  </si>
  <si>
    <t>($) (2)</t>
  </si>
  <si>
    <t>($) (3)</t>
  </si>
  <si>
    <t>($) (4)</t>
  </si>
  <si>
    <t>($) (5)</t>
  </si>
  <si>
    <t>($) (6) (7)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</si>
  <si>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</si>
  <si>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</si>
  <si>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</si>
  <si>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</si>
  <si>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</si>
  <si>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</si>
  <si>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</si>
  <si>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</si>
  <si>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</si>
  <si>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</si>
  <si>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</si>
  <si>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Chief Executive Officer</t>
  </si>
  <si>
    <t>James C. Mullen (8)</t>
  </si>
  <si>
    <t>Former President and CEO</t>
  </si>
  <si>
    <t>EVP and Chief Financial</t>
  </si>
  <si>
    <t>Officer</t>
  </si>
  <si>
    <t>Former Chief Operating</t>
  </si>
  <si>
    <t>EVP, Global Commercial Operations</t>
  </si>
  <si>
    <t>Former EVP, HR, Public Affairs and Communications</t>
  </si>
  <si>
    <t>EVP and General Counsel</t>
  </si>
  <si>
    <t>Maximum</t>
  </si>
  <si>
    <t>Executive Officer</t>
  </si>
  <si>
    <t>Payout ($)</t>
  </si>
  <si>
    <t>Dr. Scangos</t>
  </si>
  <si>
    <t>Mr. Clancy</t>
  </si>
  <si>
    <t>Mr. Hamm</t>
  </si>
  <si>
    <t>Dr. Granata</t>
  </si>
  <si>
    <t>Dr. Schneier</t>
  </si>
  <si>
    <t>Ms. Alexander</t>
  </si>
  <si>
    <t>Personal</t>
  </si>
  <si>
    <t>Financial</t>
  </si>
  <si>
    <t>Value of</t>
  </si>
  <si>
    <t>Matching</t>
  </si>
  <si>
    <t>Company-</t>
  </si>
  <si>
    <t>Contribution</t>
  </si>
  <si>
    <t>Tax Planning</t>
  </si>
  <si>
    <t>Paid Life</t>
  </si>
  <si>
    <t>to 401(k)</t>
  </si>
  <si>
    <t>to SSP</t>
  </si>
  <si>
    <t>Reimbursement</t>
  </si>
  <si>
    <t>Insurance</t>
  </si>
  <si>
    <t>Plan Account ($)</t>
  </si>
  <si>
    <t>Account ($)</t>
  </si>
  <si>
    <t>(9) ($)</t>
  </si>
  <si>
    <t>Premiums ($)</t>
  </si>
  <si>
    <t>Other(7) ($)</t>
  </si>
  <si>
    <t>Mr. Mullen</t>
  </si>
  <si>
    <t>2010     Grants of Plan-Based Awards</t>
  </si>
  <si>
    <t>Awards:</t>
  </si>
  <si>
    <t>Grant Date</t>
  </si>
  <si>
    <t>Number of</t>
  </si>
  <si>
    <t>Exercise</t>
  </si>
  <si>
    <t>Fair</t>
  </si>
  <si>
    <t>Estimated Future Payouts Under</t>
  </si>
  <si>
    <t>Securities</t>
  </si>
  <si>
    <t>Price of</t>
  </si>
  <si>
    <t>Non-Equity Incentive Plan Awards(2)</t>
  </si>
  <si>
    <t>Equity Incentive Plan Awards</t>
  </si>
  <si>
    <t>or</t>
  </si>
  <si>
    <t>Underlying</t>
  </si>
  <si>
    <t>Stock and</t>
  </si>
  <si>
    <t>Threshold</t>
  </si>
  <si>
    <t>Units</t>
  </si>
  <si>
    <t>Options</t>
  </si>
  <si>
    <t>Name (1)</t>
  </si>
  <si>
    <t>(#)</t>
  </si>
  <si>
    <t>($/Sh)</t>
  </si>
  <si>
    <t>Awards (3)</t>
  </si>
  <si>
    <t>Notes</t>
  </si>
  <si>
    <t>(l)</t>
  </si>
  <si>
    <t>07/15/10</t>
  </si>
  <si>
    <t>02/23/10</t>
  </si>
  <si>
    <t>Outstanding     Equity Awards at 2010 Fiscal Year-End</t>
  </si>
  <si>
    <t>Option Awards(1)</t>
  </si>
  <si>
    <t>Stock Awards(2)</t>
  </si>
  <si>
    <t>Equity</t>
  </si>
  <si>
    <t>Number</t>
  </si>
  <si>
    <t>Market</t>
  </si>
  <si>
    <t>of</t>
  </si>
  <si>
    <t>Unearned</t>
  </si>
  <si>
    <t>Shares,</t>
  </si>
  <si>
    <t>or Units</t>
  </si>
  <si>
    <t>Shares or</t>
  </si>
  <si>
    <t>Units or</t>
  </si>
  <si>
    <t>of Stock</t>
  </si>
  <si>
    <t>Units of</t>
  </si>
  <si>
    <t>Other</t>
  </si>
  <si>
    <t>That</t>
  </si>
  <si>
    <t>Rights</t>
  </si>
  <si>
    <t>Unexercised</t>
  </si>
  <si>
    <t>Have</t>
  </si>
  <si>
    <t>Not</t>
  </si>
  <si>
    <t>Have Not</t>
  </si>
  <si>
    <t>Exercisable</t>
  </si>
  <si>
    <t>Unexercisable</t>
  </si>
  <si>
    <t>Price</t>
  </si>
  <si>
    <t>Expiration</t>
  </si>
  <si>
    <t>Vested</t>
  </si>
  <si>
    <t>Date (1)</t>
  </si>
  <si>
    <t>(#) (2)</t>
  </si>
  <si>
    <t>(#) (4)</t>
  </si>
  <si>
    <t>(4)(c)</t>
  </si>
  <si>
    <t>James C. Mullen (5)</t>
  </si>
  <si>
    <t>02/17/05</t>
  </si>
  <si>
    <t>06/08/13</t>
  </si>
  <si>
    <t>02/13/08</t>
  </si>
  <si>
    <t>03/05/01</t>
  </si>
  <si>
    <t>03/04/11</t>
  </si>
  <si>
    <t>12/14/01</t>
  </si>
  <si>
    <t>12/13/11</t>
  </si>
  <si>
    <t>12/06/02</t>
  </si>
  <si>
    <t>12/05/12</t>
  </si>
  <si>
    <t>02/06/04</t>
  </si>
  <si>
    <t>02/05/14</t>
  </si>
  <si>
    <t>02/16/15</t>
  </si>
  <si>
    <t>02/06/06</t>
  </si>
  <si>
    <t>02/05/16</t>
  </si>
  <si>
    <t>08/01/06</t>
  </si>
  <si>
    <t>07/31/16</t>
  </si>
  <si>
    <t>02/12/07</t>
  </si>
  <si>
    <t>02/11/17</t>
  </si>
  <si>
    <t>09/04/07</t>
  </si>
  <si>
    <t>09/03/17</t>
  </si>
  <si>
    <t>02/12/08</t>
  </si>
  <si>
    <t>02/11/18</t>
  </si>
  <si>
    <t>08/01/08</t>
  </si>
  <si>
    <t>02/24/09</t>
  </si>
  <si>
    <t>02/23/19</t>
  </si>
  <si>
    <t>(4)(a)</t>
  </si>
  <si>
    <t>(4)(b)</t>
  </si>
  <si>
    <t>Robert A. Hamm (8)</t>
  </si>
  <si>
    <t>12/31/13</t>
  </si>
  <si>
    <t>11/01/07</t>
  </si>
  <si>
    <t>12/30/13</t>
  </si>
  <si>
    <t>04/01/09</t>
  </si>
  <si>
    <t>01/30/06</t>
  </si>
  <si>
    <t>01/29/16</t>
  </si>
  <si>
    <t>02/15/06</t>
  </si>
  <si>
    <t>02/14/15</t>
  </si>
  <si>
    <t>2010     Options Exercised and Stock Vested</t>
  </si>
  <si>
    <t>Option Awards</t>
  </si>
  <si>
    <t>Stock Awards</t>
  </si>
  <si>
    <t>Number of Shares</t>
  </si>
  <si>
    <t>Value Realized Upon</t>
  </si>
  <si>
    <t>Value Realized</t>
  </si>
  <si>
    <t>Acquired on Exercise</t>
  </si>
  <si>
    <t>Acquired on Vesting</t>
  </si>
  <si>
    <t>on Vesting</t>
  </si>
  <si>
    <t>(#) (3)</t>
  </si>
  <si>
    <t>James C. Mullen</t>
  </si>
  <si>
    <t>Robert A. Hamm (5)</t>
  </si>
  <si>
    <t>Stock Awards Accelerated on 12/31/10 and Subject</t>
  </si>
  <si>
    <t>Market Value</t>
  </si>
  <si>
    <t>to Delay in Payment</t>
  </si>
  <si>
    <t># of Shares</t>
  </si>
  <si>
    <t>on 12/31/10</t>
  </si>
  <si>
    <t>RSUs</t>
  </si>
  <si>
    <t>PVRSUs</t>
  </si>
  <si>
    <t>CSPSs</t>
  </si>
  <si>
    <t>2010     Non-Qualified Deferred Compensation</t>
  </si>
  <si>
    <t>Aggregate</t>
  </si>
  <si>
    <t>Executive</t>
  </si>
  <si>
    <t>Balance</t>
  </si>
  <si>
    <t>Contributions in</t>
  </si>
  <si>
    <t>Earnings in Last</t>
  </si>
  <si>
    <t>Distributions in</t>
  </si>
  <si>
    <t>at Last Fiscal</t>
  </si>
  <si>
    <t>Last Fiscal Year (1) (2)</t>
  </si>
  <si>
    <t>Last Fiscal Year (3)</t>
  </si>
  <si>
    <t>Fiscal Year (4)</t>
  </si>
  <si>
    <t>Last Fiscal Year</t>
  </si>
  <si>
    <t>Year-End</t>
  </si>
  <si>
    <t>George A Scangos</t>
  </si>
  <si>
    <t>Potential     Post-Termination Payments Table</t>
  </si>
  <si>
    <t>Voluntary</t>
  </si>
  <si>
    <t>Termination for</t>
  </si>
  <si>
    <t>Good Reason</t>
  </si>
  <si>
    <t>Involuntary by the</t>
  </si>
  <si>
    <t>Unrelated to</t>
  </si>
  <si>
    <t>Company Without</t>
  </si>
  <si>
    <t>Corporate</t>
  </si>
  <si>
    <t>Cause and Not</t>
  </si>
  <si>
    <t>Employment Action</t>
  </si>
  <si>
    <t>Transaction or</t>
  </si>
  <si>
    <t>Following a Corporate</t>
  </si>
  <si>
    <t>Transaction or Change</t>
  </si>
  <si>
    <t>Control (2)</t>
  </si>
  <si>
    <t>in Control</t>
  </si>
  <si>
    <t>Name and Payment Elements(1)</t>
  </si>
  <si>
    <t>George A. Scangos
Cash Compensation
      Severance</t>
  </si>
  <si>
    <t>Equity Awards
    Options</t>
  </si>
  <si>
    <t>Restricted Stock</t>
  </si>
  <si>
    <t>Benefits and Perquisites
    Medical and Dental</t>
  </si>
  <si>
    <t>Outplacement</t>
  </si>
  <si>
    <t>Paul J. Clancy
Cash Compensation
      Severance</t>
  </si>
  <si>
    <t>280G Tax
    Gross-Up</t>
  </si>
  <si>
    <t>Francesco Granata
Cash Compensation
      Severance</t>
  </si>
  <si>
    <t>Craig E. Schneier
Cash Compensation
      Severance</t>
  </si>
  <si>
    <t>Relocation(3)</t>
  </si>
  <si>
    <t>Susan H. Alexander
Cash Compensation
      Severance</t>
  </si>
  <si>
    <t>Director     Compensation</t>
  </si>
  <si>
    <t>Annual Board Retainer</t>
  </si>
  <si>
    <t>Annual Retainers (in addition to Annual Board Retainer)</t>
  </si>
  <si>
    <t>Independent Chairman of the Board</t>
  </si>
  <si>
    <t>Finance and Audit Committee Chair</t>
  </si>
  <si>
    <t>Compensation and Management Development Committee Chair</t>
  </si>
  <si>
    <t>Corporate Governance Committee Chair</t>
  </si>
  <si>
    <t>Transaction Committee Chair (a standing committee through
    October 7, 2010)</t>
  </si>
  <si>
    <t>Science and Technology Committee Chair (a standing committee
    formed effective October 7, 2010)</t>
  </si>
  <si>
    <t>Finance and Audit Committee Member (other than Chair)</t>
  </si>
  <si>
    <t>Board of Directors Meetings (per meeting day)</t>
  </si>
  <si>
    <t>In-person attendance</t>
  </si>
  <si>
    <t>Telephonic attendance</t>
  </si>
  <si>
    <t>Committee Meetings (per meeting)</t>
  </si>
  <si>
    <t>Grants from April 2010 through December 31,     2010.</t>
  </si>
  <si>
    <t>Pension</t>
  </si>
  <si>
    <t>Value and</t>
  </si>
  <si>
    <t>Fees Earned</t>
  </si>
  <si>
    <t>Non-Equity</t>
  </si>
  <si>
    <t>or Paid</t>
  </si>
  <si>
    <t>Incentive Plan</t>
  </si>
  <si>
    <t>in Cash</t>
  </si>
  <si>
    <t>Alexander J. Denner</t>
  </si>
  <si>
    <t>Caroline D. Dorsa (5)</t>
  </si>
  <si>
    <t>Bruce R. Ross (6)</t>
  </si>
  <si>
    <t>Eric K. Rowinsky (7)</t>
  </si>
  <si>
    <t>Lynn Schenk</t>
  </si>
  <si>
    <t>Stephen A. Sherwin (7)</t>
  </si>
  <si>
    <t>Director     Equity Outstanding at 2010 Fiscal Year-End</t>
  </si>
  <si>
    <t>Option Awards (1)</t>
  </si>
  <si>
    <t>Stock Awards (2)</t>
  </si>
  <si>
    <t>Number of Securities</t>
  </si>
  <si>
    <t>Number of Shares or</t>
  </si>
  <si>
    <t>Underlying Unexercised</t>
  </si>
  <si>
    <t>Units of Stock That</t>
  </si>
  <si>
    <t>Options (#)</t>
  </si>
  <si>
    <t>Have Not Vested</t>
  </si>
  <si>
    <t>Bruce R. Ross (3)</t>
  </si>
  <si>
    <t>Remaining Available for</t>
  </si>
  <si>
    <t>Future Issuance Under</t>
  </si>
  <si>
    <t>to be Issued Upon</t>
  </si>
  <si>
    <t>Weighted-average</t>
  </si>
  <si>
    <t>Equity Compensation</t>
  </si>
  <si>
    <t>Exercise of</t>
  </si>
  <si>
    <t>Exercise Price of</t>
  </si>
  <si>
    <t>Plans (excluding</t>
  </si>
  <si>
    <t>Outstanding Options</t>
  </si>
  <si>
    <t>securities reflected in</t>
  </si>
  <si>
    <t>Plan Category</t>
  </si>
  <si>
    <t>and Rights (1)</t>
  </si>
  <si>
    <t>Options and Rights (2)</t>
  </si>
  <si>
    <t>the first column) (3)</t>
  </si>
  <si>
    <t>Equity compensation plans approved by stockholders</t>
  </si>
  <si>
    <t>Equity compensation plans not approved by stockholders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</si>
</sst>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 wrapText="1"/>
    </xf>
    <xf numFmtId="165" fontId="0" fillId="0" borderId="0" xfId="0" applyNumberFormat="1" applyAlignment="1">
      <alignment horizontal="right"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3:8" ht="15">
      <c r="C4" s="2"/>
      <c r="D4" s="2"/>
      <c r="G4" s="2"/>
      <c r="H4" s="2"/>
    </row>
    <row r="5" spans="1:8" ht="15">
      <c r="A5" s="3" t="s">
        <v>1</v>
      </c>
      <c r="C5" s="4" t="s">
        <v>2</v>
      </c>
      <c r="D5" s="4"/>
      <c r="G5" s="4" t="s">
        <v>3</v>
      </c>
      <c r="H5" s="4"/>
    </row>
    <row r="7" spans="1:8" ht="15">
      <c r="A7" t="s">
        <v>4</v>
      </c>
      <c r="C7" s="5">
        <v>3440307</v>
      </c>
      <c r="D7" s="5"/>
      <c r="G7" s="5">
        <v>3116797</v>
      </c>
      <c r="H7" s="5"/>
    </row>
    <row r="8" spans="1:8" ht="15">
      <c r="A8" t="s">
        <v>5</v>
      </c>
      <c r="D8" s="6">
        <v>61304</v>
      </c>
      <c r="H8" s="6">
        <v>131766</v>
      </c>
    </row>
    <row r="9" spans="1:8" ht="15">
      <c r="A9" t="s">
        <v>6</v>
      </c>
      <c r="D9" s="6">
        <v>1632008</v>
      </c>
      <c r="H9" s="6">
        <v>1995053</v>
      </c>
    </row>
    <row r="10" spans="1:8" ht="15">
      <c r="A10" t="s">
        <v>7</v>
      </c>
      <c r="D10" s="6">
        <v>8715</v>
      </c>
      <c r="H10" s="6">
        <v>78106</v>
      </c>
    </row>
    <row r="12" spans="1:8" ht="15">
      <c r="A12" t="s">
        <v>8</v>
      </c>
      <c r="C12" s="5">
        <v>5142334</v>
      </c>
      <c r="D12" s="5"/>
      <c r="G12" s="5">
        <v>5321722</v>
      </c>
      <c r="H12" s="5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260</v>
      </c>
      <c r="B2" s="1"/>
      <c r="C2" s="1"/>
      <c r="D2" s="1"/>
      <c r="E2" s="1"/>
      <c r="F2" s="1"/>
    </row>
    <row r="4" spans="3:16" ht="15">
      <c r="C4" s="2"/>
      <c r="D4" s="2"/>
      <c r="G4" s="2"/>
      <c r="H4" s="2"/>
      <c r="K4" s="2"/>
      <c r="L4" s="2"/>
      <c r="O4" s="2"/>
      <c r="P4" s="2"/>
    </row>
    <row r="5" spans="1:16" ht="15">
      <c r="A5" s="9"/>
      <c r="C5" s="4" t="s">
        <v>261</v>
      </c>
      <c r="D5" s="4"/>
      <c r="E5" s="4"/>
      <c r="F5" s="4"/>
      <c r="G5" s="4"/>
      <c r="H5" s="4"/>
      <c r="K5" s="4" t="s">
        <v>262</v>
      </c>
      <c r="L5" s="4"/>
      <c r="M5" s="4"/>
      <c r="N5" s="4"/>
      <c r="O5" s="4"/>
      <c r="P5" s="4"/>
    </row>
    <row r="6" spans="3:16" ht="39.75" customHeight="1">
      <c r="C6" s="7" t="s">
        <v>263</v>
      </c>
      <c r="D6" s="7"/>
      <c r="G6" s="7" t="s">
        <v>264</v>
      </c>
      <c r="H6" s="7"/>
      <c r="K6" s="7" t="s">
        <v>263</v>
      </c>
      <c r="L6" s="7"/>
      <c r="O6" s="7" t="s">
        <v>265</v>
      </c>
      <c r="P6" s="7"/>
    </row>
    <row r="7" spans="3:16" ht="39.75" customHeight="1">
      <c r="C7" s="7" t="s">
        <v>266</v>
      </c>
      <c r="D7" s="7"/>
      <c r="G7" s="7" t="s">
        <v>172</v>
      </c>
      <c r="H7" s="7"/>
      <c r="K7" s="7" t="s">
        <v>267</v>
      </c>
      <c r="L7" s="7"/>
      <c r="O7" s="7" t="s">
        <v>268</v>
      </c>
      <c r="P7" s="7"/>
    </row>
    <row r="8" spans="1:16" ht="39.75" customHeight="1">
      <c r="A8" s="15" t="s">
        <v>185</v>
      </c>
      <c r="C8" s="7" t="s">
        <v>186</v>
      </c>
      <c r="D8" s="7"/>
      <c r="G8" s="7" t="s">
        <v>116</v>
      </c>
      <c r="H8" s="7"/>
      <c r="K8" s="7" t="s">
        <v>269</v>
      </c>
      <c r="L8" s="7"/>
      <c r="O8" s="7" t="s">
        <v>118</v>
      </c>
      <c r="P8" s="7"/>
    </row>
    <row r="9" spans="1:16" ht="15">
      <c r="A9" s="3" t="s">
        <v>121</v>
      </c>
      <c r="C9" s="4" t="s">
        <v>122</v>
      </c>
      <c r="D9" s="4"/>
      <c r="G9" s="4" t="s">
        <v>123</v>
      </c>
      <c r="H9" s="4"/>
      <c r="K9" s="4" t="s">
        <v>124</v>
      </c>
      <c r="L9" s="4"/>
      <c r="O9" s="4" t="s">
        <v>125</v>
      </c>
      <c r="P9" s="4"/>
    </row>
    <row r="11" spans="1:16" ht="15">
      <c r="A11" t="s">
        <v>270</v>
      </c>
      <c r="D11" s="6">
        <v>1151530</v>
      </c>
      <c r="G11" s="5">
        <v>14729440</v>
      </c>
      <c r="H11" s="5"/>
      <c r="L11" s="6">
        <v>161282</v>
      </c>
      <c r="O11" s="5">
        <v>8180138</v>
      </c>
      <c r="P11" s="5"/>
    </row>
    <row r="12" spans="1:16" ht="15">
      <c r="A12" t="s">
        <v>39</v>
      </c>
      <c r="D12" s="2"/>
      <c r="H12" s="2"/>
      <c r="L12" s="6">
        <v>21910</v>
      </c>
      <c r="O12" s="5">
        <v>1190302</v>
      </c>
      <c r="P12" s="5"/>
    </row>
    <row r="13" spans="1:16" ht="15">
      <c r="A13" t="s">
        <v>271</v>
      </c>
      <c r="D13" s="2"/>
      <c r="H13" s="2"/>
      <c r="L13" s="6">
        <v>91586</v>
      </c>
      <c r="O13" s="5">
        <v>5907706</v>
      </c>
      <c r="P13" s="5"/>
    </row>
    <row r="14" spans="1:16" ht="15">
      <c r="A14" t="s">
        <v>88</v>
      </c>
      <c r="D14" s="6">
        <v>49450</v>
      </c>
      <c r="G14" s="5">
        <v>1056211</v>
      </c>
      <c r="H14" s="5"/>
      <c r="L14" s="6">
        <v>15916</v>
      </c>
      <c r="O14" s="5">
        <v>879221</v>
      </c>
      <c r="P14" s="5"/>
    </row>
    <row r="15" spans="1:16" ht="15">
      <c r="A15" t="s">
        <v>37</v>
      </c>
      <c r="D15" s="2"/>
      <c r="H15" s="2"/>
      <c r="L15" s="6">
        <v>16749</v>
      </c>
      <c r="O15" s="5">
        <v>926551</v>
      </c>
      <c r="P15" s="5"/>
    </row>
  </sheetData>
  <sheetProtection selectLockedCells="1" selectUnlockedCells="1"/>
  <mergeCells count="26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G11:H11"/>
    <mergeCell ref="O11:P11"/>
    <mergeCell ref="O12:P12"/>
    <mergeCell ref="O13:P13"/>
    <mergeCell ref="G14:H14"/>
    <mergeCell ref="O14:P14"/>
    <mergeCell ref="O15:P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8" ht="15">
      <c r="C2" s="2"/>
      <c r="D2" s="2"/>
      <c r="G2" s="2"/>
      <c r="H2" s="2"/>
    </row>
    <row r="3" spans="1:8" ht="39.75" customHeight="1">
      <c r="A3" s="15" t="s">
        <v>272</v>
      </c>
      <c r="C3" s="10"/>
      <c r="D3" s="10"/>
      <c r="G3" s="7" t="s">
        <v>273</v>
      </c>
      <c r="H3" s="7"/>
    </row>
    <row r="4" spans="1:8" ht="15">
      <c r="A4" s="3" t="s">
        <v>274</v>
      </c>
      <c r="C4" s="4" t="s">
        <v>275</v>
      </c>
      <c r="D4" s="4"/>
      <c r="G4" s="4" t="s">
        <v>276</v>
      </c>
      <c r="H4" s="4"/>
    </row>
    <row r="6" spans="1:8" ht="15">
      <c r="A6" t="s">
        <v>277</v>
      </c>
      <c r="D6" s="6">
        <v>13386</v>
      </c>
      <c r="G6" s="5">
        <v>897531</v>
      </c>
      <c r="H6" s="5"/>
    </row>
    <row r="7" spans="1:8" ht="15">
      <c r="A7" t="s">
        <v>278</v>
      </c>
      <c r="D7" s="6">
        <v>8620</v>
      </c>
      <c r="G7" s="5">
        <v>577971</v>
      </c>
      <c r="H7" s="5"/>
    </row>
    <row r="8" spans="1:8" ht="15">
      <c r="A8" t="s">
        <v>279</v>
      </c>
      <c r="D8" s="6">
        <v>46336</v>
      </c>
      <c r="G8" s="5">
        <v>3106829</v>
      </c>
      <c r="H8" s="5"/>
    </row>
    <row r="9" spans="1:8" ht="15">
      <c r="A9" t="s">
        <v>8</v>
      </c>
      <c r="D9" s="6">
        <v>68342</v>
      </c>
      <c r="G9" s="5">
        <v>4582331</v>
      </c>
      <c r="H9" s="5"/>
    </row>
  </sheetData>
  <sheetProtection selectLockedCells="1" selectUnlockedCells="1"/>
  <mergeCells count="8">
    <mergeCell ref="C3:D3"/>
    <mergeCell ref="G3:H3"/>
    <mergeCell ref="C4:D4"/>
    <mergeCell ref="G4:H4"/>
    <mergeCell ref="G6:H6"/>
    <mergeCell ref="G7:H7"/>
    <mergeCell ref="G8:H8"/>
    <mergeCell ref="G9:H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280</v>
      </c>
      <c r="B2" s="1"/>
      <c r="C2" s="1"/>
      <c r="D2" s="1"/>
      <c r="E2" s="1"/>
      <c r="F2" s="1"/>
    </row>
    <row r="4" spans="3:20" ht="15">
      <c r="C4" s="2"/>
      <c r="D4" s="2"/>
      <c r="G4" s="2"/>
      <c r="H4" s="2"/>
      <c r="K4" s="2"/>
      <c r="L4" s="2"/>
      <c r="O4" s="2"/>
      <c r="P4" s="2"/>
      <c r="S4" s="2"/>
      <c r="T4" s="2"/>
    </row>
    <row r="5" spans="3:20" ht="39.75" customHeight="1">
      <c r="C5" s="10"/>
      <c r="D5" s="10"/>
      <c r="G5" s="10"/>
      <c r="H5" s="10"/>
      <c r="K5" s="10"/>
      <c r="L5" s="10"/>
      <c r="O5" s="10"/>
      <c r="P5" s="10"/>
      <c r="S5" s="7" t="s">
        <v>281</v>
      </c>
      <c r="T5" s="7"/>
    </row>
    <row r="6" spans="3:20" ht="39.75" customHeight="1">
      <c r="C6" s="7" t="s">
        <v>282</v>
      </c>
      <c r="D6" s="7"/>
      <c r="G6" s="7" t="s">
        <v>72</v>
      </c>
      <c r="H6" s="7"/>
      <c r="K6" s="7" t="s">
        <v>281</v>
      </c>
      <c r="L6" s="7"/>
      <c r="O6" s="7" t="s">
        <v>281</v>
      </c>
      <c r="P6" s="7"/>
      <c r="S6" s="7" t="s">
        <v>283</v>
      </c>
      <c r="T6" s="7"/>
    </row>
    <row r="7" spans="3:20" ht="39.75" customHeight="1">
      <c r="C7" s="7" t="s">
        <v>284</v>
      </c>
      <c r="D7" s="7"/>
      <c r="G7" s="7" t="s">
        <v>284</v>
      </c>
      <c r="H7" s="7"/>
      <c r="K7" s="7" t="s">
        <v>285</v>
      </c>
      <c r="L7" s="7"/>
      <c r="O7" s="7" t="s">
        <v>286</v>
      </c>
      <c r="P7" s="7"/>
      <c r="S7" s="7" t="s">
        <v>287</v>
      </c>
      <c r="T7" s="7"/>
    </row>
    <row r="8" spans="3:20" ht="39.75" customHeight="1">
      <c r="C8" s="7" t="s">
        <v>288</v>
      </c>
      <c r="D8" s="7"/>
      <c r="G8" s="7" t="s">
        <v>289</v>
      </c>
      <c r="H8" s="7"/>
      <c r="K8" s="7" t="s">
        <v>290</v>
      </c>
      <c r="L8" s="7"/>
      <c r="O8" s="7" t="s">
        <v>291</v>
      </c>
      <c r="P8" s="7"/>
      <c r="S8" s="7" t="s">
        <v>292</v>
      </c>
      <c r="T8" s="7"/>
    </row>
    <row r="9" spans="1:20" ht="39.75" customHeight="1">
      <c r="A9" s="15" t="s">
        <v>15</v>
      </c>
      <c r="C9" s="7" t="s">
        <v>114</v>
      </c>
      <c r="D9" s="7"/>
      <c r="G9" s="7" t="s">
        <v>114</v>
      </c>
      <c r="H9" s="7"/>
      <c r="K9" s="7" t="s">
        <v>114</v>
      </c>
      <c r="L9" s="7"/>
      <c r="O9" s="7" t="s">
        <v>114</v>
      </c>
      <c r="P9" s="7"/>
      <c r="S9" s="7" t="s">
        <v>114</v>
      </c>
      <c r="T9" s="7"/>
    </row>
    <row r="10" spans="1:20" ht="15">
      <c r="A10" s="3" t="s">
        <v>121</v>
      </c>
      <c r="C10" s="4" t="s">
        <v>122</v>
      </c>
      <c r="D10" s="4"/>
      <c r="G10" s="4" t="s">
        <v>123</v>
      </c>
      <c r="H10" s="4"/>
      <c r="K10" s="4" t="s">
        <v>124</v>
      </c>
      <c r="L10" s="4"/>
      <c r="O10" s="4" t="s">
        <v>125</v>
      </c>
      <c r="P10" s="4"/>
      <c r="S10" s="4" t="s">
        <v>126</v>
      </c>
      <c r="T10" s="4"/>
    </row>
    <row r="12" spans="1:20" ht="15">
      <c r="A12" t="s">
        <v>293</v>
      </c>
      <c r="D12" s="6">
        <v>36923</v>
      </c>
      <c r="H12" s="6">
        <v>16315</v>
      </c>
      <c r="L12" s="6">
        <v>1052</v>
      </c>
      <c r="P12" s="2"/>
      <c r="T12" s="6">
        <v>37975</v>
      </c>
    </row>
    <row r="13" spans="1:20" ht="15">
      <c r="A13" t="s">
        <v>270</v>
      </c>
      <c r="D13" s="2"/>
      <c r="H13" s="6">
        <v>88315</v>
      </c>
      <c r="L13" s="6">
        <v>383813</v>
      </c>
      <c r="P13" s="6">
        <v>1054729</v>
      </c>
      <c r="T13" s="6">
        <v>4239373</v>
      </c>
    </row>
    <row r="14" spans="1:20" ht="15">
      <c r="A14" t="s">
        <v>42</v>
      </c>
      <c r="D14" s="6">
        <v>46154</v>
      </c>
      <c r="H14" s="6">
        <v>17838</v>
      </c>
      <c r="L14" s="6">
        <v>2542</v>
      </c>
      <c r="P14" s="2"/>
      <c r="T14" s="6">
        <v>56842</v>
      </c>
    </row>
    <row r="15" spans="1:20" ht="15">
      <c r="A15" t="s">
        <v>39</v>
      </c>
      <c r="D15" s="2"/>
      <c r="H15" s="6">
        <v>36459</v>
      </c>
      <c r="L15" s="6">
        <v>19436</v>
      </c>
      <c r="P15" s="2"/>
      <c r="T15" s="6">
        <v>283449</v>
      </c>
    </row>
    <row r="16" spans="1:20" ht="15">
      <c r="A16" t="s">
        <v>271</v>
      </c>
      <c r="D16" s="2"/>
      <c r="H16" s="6">
        <v>4648175</v>
      </c>
      <c r="L16" s="6">
        <v>92106</v>
      </c>
      <c r="P16" s="2"/>
      <c r="T16" s="6">
        <v>5862150</v>
      </c>
    </row>
    <row r="17" spans="1:20" ht="15">
      <c r="A17" t="s">
        <v>88</v>
      </c>
      <c r="D17" s="6">
        <v>323577</v>
      </c>
      <c r="H17" s="6">
        <v>33822</v>
      </c>
      <c r="L17" s="6">
        <v>191260</v>
      </c>
      <c r="P17" s="2"/>
      <c r="T17" s="6">
        <v>2708025</v>
      </c>
    </row>
    <row r="18" spans="1:20" ht="15">
      <c r="A18" t="s">
        <v>37</v>
      </c>
      <c r="D18" s="6">
        <v>117249</v>
      </c>
      <c r="H18" s="6">
        <v>31350</v>
      </c>
      <c r="L18" s="6">
        <v>56561</v>
      </c>
      <c r="P18" s="2"/>
      <c r="T18" s="6">
        <v>691984</v>
      </c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5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4" spans="3:12" ht="15">
      <c r="C4" s="2"/>
      <c r="D4" s="2"/>
      <c r="G4" s="2"/>
      <c r="H4" s="2"/>
      <c r="K4" s="2"/>
      <c r="L4" s="2"/>
    </row>
    <row r="5" spans="3:12" ht="39.75" customHeight="1">
      <c r="C5" s="7" t="s">
        <v>295</v>
      </c>
      <c r="D5" s="7"/>
      <c r="G5" s="10"/>
      <c r="H5" s="10"/>
      <c r="K5" s="10"/>
      <c r="L5" s="10"/>
    </row>
    <row r="6" spans="3:12" ht="39.75" customHeight="1">
      <c r="C6" s="7" t="s">
        <v>296</v>
      </c>
      <c r="D6" s="7"/>
      <c r="G6" s="10"/>
      <c r="H6" s="10"/>
      <c r="K6" s="10"/>
      <c r="L6" s="10"/>
    </row>
    <row r="7" spans="3:12" ht="39.75" customHeight="1">
      <c r="C7" s="7" t="s">
        <v>297</v>
      </c>
      <c r="D7" s="7"/>
      <c r="G7" s="7" t="s">
        <v>298</v>
      </c>
      <c r="H7" s="7"/>
      <c r="K7" s="10"/>
      <c r="L7" s="10"/>
    </row>
    <row r="8" spans="3:12" ht="39.75" customHeight="1">
      <c r="C8" s="7" t="s">
        <v>299</v>
      </c>
      <c r="D8" s="7"/>
      <c r="G8" s="7" t="s">
        <v>300</v>
      </c>
      <c r="H8" s="7"/>
      <c r="K8" s="10"/>
      <c r="L8" s="10"/>
    </row>
    <row r="9" spans="3:12" ht="39.75" customHeight="1">
      <c r="C9" s="7" t="s">
        <v>301</v>
      </c>
      <c r="D9" s="7"/>
      <c r="G9" s="7" t="s">
        <v>302</v>
      </c>
      <c r="H9" s="7"/>
      <c r="K9" s="7" t="s">
        <v>303</v>
      </c>
      <c r="L9" s="7"/>
    </row>
    <row r="10" spans="3:12" ht="39.75" customHeight="1">
      <c r="C10" s="7" t="s">
        <v>304</v>
      </c>
      <c r="D10" s="7"/>
      <c r="G10" s="7" t="s">
        <v>305</v>
      </c>
      <c r="H10" s="7"/>
      <c r="K10" s="7" t="s">
        <v>305</v>
      </c>
      <c r="L10" s="7"/>
    </row>
    <row r="11" spans="3:12" ht="39.75" customHeight="1">
      <c r="C11" s="7" t="s">
        <v>92</v>
      </c>
      <c r="D11" s="7"/>
      <c r="G11" s="7" t="s">
        <v>306</v>
      </c>
      <c r="H11" s="7"/>
      <c r="K11" s="7" t="s">
        <v>306</v>
      </c>
      <c r="L11" s="7"/>
    </row>
    <row r="12" spans="3:12" ht="39.75" customHeight="1">
      <c r="C12" s="7" t="s">
        <v>307</v>
      </c>
      <c r="D12" s="7"/>
      <c r="G12" s="7" t="s">
        <v>308</v>
      </c>
      <c r="H12" s="7"/>
      <c r="K12" s="7" t="s">
        <v>308</v>
      </c>
      <c r="L12" s="7"/>
    </row>
    <row r="13" spans="1:12" ht="39.75" customHeight="1">
      <c r="A13" s="15" t="s">
        <v>309</v>
      </c>
      <c r="C13" s="7" t="s">
        <v>114</v>
      </c>
      <c r="D13" s="7"/>
      <c r="G13" s="7" t="s">
        <v>114</v>
      </c>
      <c r="H13" s="7"/>
      <c r="K13" s="7" t="s">
        <v>114</v>
      </c>
      <c r="L13" s="7"/>
    </row>
    <row r="14" spans="1:12" ht="15">
      <c r="A14" s="3" t="s">
        <v>121</v>
      </c>
      <c r="C14" s="4" t="s">
        <v>122</v>
      </c>
      <c r="D14" s="4"/>
      <c r="G14" s="4" t="s">
        <v>123</v>
      </c>
      <c r="H14" s="4"/>
      <c r="K14" s="4" t="s">
        <v>124</v>
      </c>
      <c r="L14" s="4"/>
    </row>
    <row r="16" spans="1:12" ht="39.75" customHeight="1">
      <c r="A16" s="15" t="s">
        <v>310</v>
      </c>
      <c r="D16" s="2"/>
      <c r="H16" s="6">
        <v>5400000</v>
      </c>
      <c r="L16" s="6">
        <v>5400000</v>
      </c>
    </row>
    <row r="17" spans="1:12" ht="39.75" customHeight="1">
      <c r="A17" s="8" t="s">
        <v>311</v>
      </c>
      <c r="D17" s="2"/>
      <c r="H17" s="2"/>
      <c r="L17" s="2"/>
    </row>
    <row r="18" spans="1:12" ht="15">
      <c r="A18" t="s">
        <v>312</v>
      </c>
      <c r="D18" s="2"/>
      <c r="H18" s="2"/>
      <c r="L18" s="6">
        <v>10406756</v>
      </c>
    </row>
    <row r="19" spans="1:12" ht="39.75" customHeight="1">
      <c r="A19" s="8" t="s">
        <v>313</v>
      </c>
      <c r="D19" s="2"/>
      <c r="H19" s="6">
        <v>24242</v>
      </c>
      <c r="L19" s="6">
        <v>24242</v>
      </c>
    </row>
    <row r="20" spans="1:12" ht="15">
      <c r="A20" t="s">
        <v>314</v>
      </c>
      <c r="D20" s="2"/>
      <c r="H20" s="6">
        <v>14000</v>
      </c>
      <c r="L20" s="6">
        <v>14000</v>
      </c>
    </row>
    <row r="21" spans="1:12" ht="15">
      <c r="A21" t="s">
        <v>8</v>
      </c>
      <c r="D21" s="2"/>
      <c r="H21" s="6">
        <v>5438242</v>
      </c>
      <c r="L21" s="6">
        <v>15844998</v>
      </c>
    </row>
    <row r="23" spans="1:12" ht="39.75" customHeight="1">
      <c r="A23" s="15" t="s">
        <v>315</v>
      </c>
      <c r="D23" s="2"/>
      <c r="H23" s="6">
        <v>1581388</v>
      </c>
      <c r="L23" s="6">
        <v>1807301</v>
      </c>
    </row>
    <row r="24" spans="1:12" ht="39.75" customHeight="1">
      <c r="A24" s="8" t="s">
        <v>311</v>
      </c>
      <c r="D24" s="2"/>
      <c r="H24" s="2"/>
      <c r="L24" s="6">
        <v>589907</v>
      </c>
    </row>
    <row r="25" spans="1:12" ht="15">
      <c r="A25" t="s">
        <v>312</v>
      </c>
      <c r="D25" s="2"/>
      <c r="H25" s="2"/>
      <c r="L25" s="6">
        <v>3372702</v>
      </c>
    </row>
    <row r="26" spans="1:12" ht="39.75" customHeight="1">
      <c r="A26" s="8" t="s">
        <v>313</v>
      </c>
      <c r="D26" s="2"/>
      <c r="H26" s="6">
        <v>30617</v>
      </c>
      <c r="L26" s="6">
        <v>34991</v>
      </c>
    </row>
    <row r="27" spans="1:12" ht="15">
      <c r="A27" t="s">
        <v>314</v>
      </c>
      <c r="D27" s="2"/>
      <c r="H27" s="6">
        <v>14000</v>
      </c>
      <c r="L27" s="6">
        <v>14000</v>
      </c>
    </row>
    <row r="28" spans="1:12" ht="15">
      <c r="A28" s="8" t="s">
        <v>316</v>
      </c>
      <c r="D28" s="2"/>
      <c r="H28" s="6">
        <v>0</v>
      </c>
      <c r="L28" s="6">
        <v>0</v>
      </c>
    </row>
    <row r="29" spans="1:12" ht="15">
      <c r="A29" t="s">
        <v>8</v>
      </c>
      <c r="D29" s="2"/>
      <c r="H29" s="6">
        <v>1626005</v>
      </c>
      <c r="L29" s="6">
        <v>5818901</v>
      </c>
    </row>
    <row r="31" spans="1:12" ht="39.75" customHeight="1">
      <c r="A31" s="15" t="s">
        <v>317</v>
      </c>
      <c r="D31" s="2"/>
      <c r="H31" s="6">
        <v>1627500</v>
      </c>
      <c r="L31" s="6">
        <v>1860001</v>
      </c>
    </row>
    <row r="32" spans="1:12" ht="39.75" customHeight="1">
      <c r="A32" s="8" t="s">
        <v>311</v>
      </c>
      <c r="D32" s="2"/>
      <c r="H32" s="2"/>
      <c r="L32" s="2"/>
    </row>
    <row r="33" spans="1:12" ht="15">
      <c r="A33" t="s">
        <v>312</v>
      </c>
      <c r="D33" s="2"/>
      <c r="H33" s="2"/>
      <c r="L33" s="6">
        <v>2419025</v>
      </c>
    </row>
    <row r="34" spans="1:12" ht="39.75" customHeight="1">
      <c r="A34" s="8" t="s">
        <v>313</v>
      </c>
      <c r="D34" s="2"/>
      <c r="H34" s="6">
        <v>21212</v>
      </c>
      <c r="L34" s="6">
        <v>24242</v>
      </c>
    </row>
    <row r="35" spans="1:12" ht="15">
      <c r="A35" t="s">
        <v>314</v>
      </c>
      <c r="D35" s="2"/>
      <c r="H35" s="6">
        <v>14000</v>
      </c>
      <c r="L35" s="6">
        <v>14000</v>
      </c>
    </row>
    <row r="36" spans="1:12" ht="15">
      <c r="A36" t="s">
        <v>8</v>
      </c>
      <c r="D36" s="2"/>
      <c r="H36" s="6">
        <v>1662712</v>
      </c>
      <c r="L36" s="6">
        <v>4317268</v>
      </c>
    </row>
    <row r="38" spans="1:12" ht="39.75" customHeight="1">
      <c r="A38" s="15" t="s">
        <v>318</v>
      </c>
      <c r="D38" s="6">
        <v>1417282</v>
      </c>
      <c r="H38" s="2"/>
      <c r="L38" s="2"/>
    </row>
    <row r="39" spans="1:12" ht="39.75" customHeight="1">
      <c r="A39" s="8" t="s">
        <v>311</v>
      </c>
      <c r="D39" s="2"/>
      <c r="H39" s="2"/>
      <c r="L39" s="2"/>
    </row>
    <row r="40" spans="1:12" ht="15">
      <c r="A40" t="s">
        <v>312</v>
      </c>
      <c r="D40" s="2"/>
      <c r="H40" s="2"/>
      <c r="L40" s="2"/>
    </row>
    <row r="41" spans="1:12" ht="39.75" customHeight="1">
      <c r="A41" s="8" t="s">
        <v>313</v>
      </c>
      <c r="D41" s="6">
        <v>30930</v>
      </c>
      <c r="H41" s="2"/>
      <c r="L41" s="2"/>
    </row>
    <row r="42" spans="1:12" ht="15">
      <c r="A42" t="s">
        <v>314</v>
      </c>
      <c r="D42" s="2"/>
      <c r="H42" s="2"/>
      <c r="L42" s="2"/>
    </row>
    <row r="43" spans="1:12" ht="15">
      <c r="A43" t="s">
        <v>319</v>
      </c>
      <c r="D43" s="6">
        <v>761386</v>
      </c>
      <c r="H43" s="2"/>
      <c r="L43" s="2"/>
    </row>
    <row r="44" spans="1:12" ht="15">
      <c r="A44" t="s">
        <v>8</v>
      </c>
      <c r="D44" s="6">
        <v>2209598</v>
      </c>
      <c r="H44" s="2"/>
      <c r="L44" s="2"/>
    </row>
    <row r="46" spans="1:12" ht="39.75" customHeight="1">
      <c r="A46" s="15" t="s">
        <v>320</v>
      </c>
      <c r="D46" s="2"/>
      <c r="H46" s="6">
        <v>1452544</v>
      </c>
      <c r="L46" s="6">
        <v>1660050</v>
      </c>
    </row>
    <row r="47" spans="1:12" ht="39.75" customHeight="1">
      <c r="A47" s="8" t="s">
        <v>311</v>
      </c>
      <c r="D47" s="2"/>
      <c r="H47" s="2"/>
      <c r="L47" s="6">
        <v>586006</v>
      </c>
    </row>
    <row r="48" spans="1:12" ht="15">
      <c r="A48" t="s">
        <v>312</v>
      </c>
      <c r="D48" s="2"/>
      <c r="H48" s="2"/>
      <c r="L48" s="6">
        <v>3062397</v>
      </c>
    </row>
    <row r="49" spans="1:12" ht="39.75" customHeight="1">
      <c r="A49" s="8" t="s">
        <v>313</v>
      </c>
      <c r="D49" s="2"/>
      <c r="H49" s="6">
        <v>30930</v>
      </c>
      <c r="L49" s="6">
        <v>35349</v>
      </c>
    </row>
    <row r="50" spans="1:12" ht="15">
      <c r="A50" t="s">
        <v>314</v>
      </c>
      <c r="D50" s="2"/>
      <c r="H50" s="6">
        <v>14000</v>
      </c>
      <c r="L50" s="6">
        <v>14000</v>
      </c>
    </row>
    <row r="51" spans="1:12" ht="15">
      <c r="A51" s="8" t="s">
        <v>316</v>
      </c>
      <c r="D51" s="2"/>
      <c r="H51" s="6">
        <v>0</v>
      </c>
      <c r="L51" s="6">
        <v>0</v>
      </c>
    </row>
    <row r="52" spans="1:12" ht="15">
      <c r="A52" t="s">
        <v>8</v>
      </c>
      <c r="D52" s="2"/>
      <c r="H52" s="6">
        <v>1497474</v>
      </c>
      <c r="L52" s="6">
        <v>5357802</v>
      </c>
    </row>
  </sheetData>
  <sheetProtection selectLockedCells="1" selectUnlockedCells="1"/>
  <mergeCells count="31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16384" width="8.7109375" style="0" customWidth="1"/>
  </cols>
  <sheetData>
    <row r="2" spans="1:6" ht="15">
      <c r="A2" s="1" t="s">
        <v>321</v>
      </c>
      <c r="B2" s="1"/>
      <c r="C2" s="1"/>
      <c r="D2" s="1"/>
      <c r="E2" s="1"/>
      <c r="F2" s="1"/>
    </row>
    <row r="4" spans="3:4" ht="15">
      <c r="C4" s="2"/>
      <c r="D4" s="2"/>
    </row>
    <row r="5" spans="1:4" ht="15">
      <c r="A5" t="s">
        <v>322</v>
      </c>
      <c r="C5" s="5">
        <v>35000</v>
      </c>
      <c r="D5" s="5"/>
    </row>
    <row r="6" spans="1:4" ht="15">
      <c r="A6" t="s">
        <v>323</v>
      </c>
      <c r="C6" s="2"/>
      <c r="D6" s="2"/>
    </row>
    <row r="7" spans="1:4" ht="15">
      <c r="A7" t="s">
        <v>324</v>
      </c>
      <c r="C7" s="5">
        <v>60000</v>
      </c>
      <c r="D7" s="5"/>
    </row>
    <row r="8" spans="1:4" ht="15">
      <c r="A8" t="s">
        <v>325</v>
      </c>
      <c r="C8" s="5">
        <v>20000</v>
      </c>
      <c r="D8" s="5"/>
    </row>
    <row r="9" spans="1:4" ht="15">
      <c r="A9" t="s">
        <v>326</v>
      </c>
      <c r="C9" s="5">
        <v>15000</v>
      </c>
      <c r="D9" s="5"/>
    </row>
    <row r="10" spans="1:4" ht="15">
      <c r="A10" t="s">
        <v>327</v>
      </c>
      <c r="C10" s="5">
        <v>15000</v>
      </c>
      <c r="D10" s="5"/>
    </row>
    <row r="11" spans="1:4" ht="15">
      <c r="A11" s="8" t="s">
        <v>328</v>
      </c>
      <c r="C11" s="5">
        <v>15000</v>
      </c>
      <c r="D11" s="5"/>
    </row>
    <row r="12" spans="1:4" ht="15">
      <c r="A12" s="8" t="s">
        <v>329</v>
      </c>
      <c r="C12" s="5">
        <v>15000</v>
      </c>
      <c r="D12" s="5"/>
    </row>
    <row r="13" spans="1:4" ht="15">
      <c r="A13" t="s">
        <v>330</v>
      </c>
      <c r="C13" s="5">
        <v>5000</v>
      </c>
      <c r="D13" s="5"/>
    </row>
    <row r="14" spans="1:4" ht="15">
      <c r="A14" t="s">
        <v>331</v>
      </c>
      <c r="C14" s="2"/>
      <c r="D14" s="2"/>
    </row>
    <row r="15" spans="1:4" ht="15">
      <c r="A15" t="s">
        <v>332</v>
      </c>
      <c r="C15" s="5">
        <v>2500</v>
      </c>
      <c r="D15" s="5"/>
    </row>
    <row r="16" spans="1:4" ht="15">
      <c r="A16" t="s">
        <v>333</v>
      </c>
      <c r="C16" s="5">
        <v>1500</v>
      </c>
      <c r="D16" s="5"/>
    </row>
    <row r="17" spans="1:4" ht="15">
      <c r="A17" t="s">
        <v>334</v>
      </c>
      <c r="C17" s="5">
        <v>1500</v>
      </c>
      <c r="D17" s="5"/>
    </row>
  </sheetData>
  <sheetProtection selectLockedCells="1" selectUnlockedCells="1"/>
  <mergeCells count="12">
    <mergeCell ref="A2:F2"/>
    <mergeCell ref="C5:D5"/>
    <mergeCell ref="C7:D7"/>
    <mergeCell ref="C8:D8"/>
    <mergeCell ref="C9:D9"/>
    <mergeCell ref="C10:D10"/>
    <mergeCell ref="C11:D11"/>
    <mergeCell ref="C12:D12"/>
    <mergeCell ref="C13:D13"/>
    <mergeCell ref="C15:D15"/>
    <mergeCell ref="C16:D16"/>
    <mergeCell ref="C17:D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B2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335</v>
      </c>
      <c r="B2" s="1"/>
      <c r="C2" s="1"/>
      <c r="D2" s="1"/>
      <c r="E2" s="1"/>
      <c r="F2" s="1"/>
    </row>
    <row r="4" spans="3:28" ht="15"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  <c r="AA4" s="2"/>
      <c r="AB4" s="2"/>
    </row>
    <row r="5" spans="3:28" ht="39.75" customHeight="1">
      <c r="C5" s="10"/>
      <c r="D5" s="10"/>
      <c r="G5" s="10"/>
      <c r="H5" s="10"/>
      <c r="K5" s="10"/>
      <c r="L5" s="10"/>
      <c r="O5" s="10"/>
      <c r="P5" s="10"/>
      <c r="S5" s="7" t="s">
        <v>92</v>
      </c>
      <c r="T5" s="7"/>
      <c r="W5" s="10"/>
      <c r="X5" s="10"/>
      <c r="AA5" s="10"/>
      <c r="AB5" s="10"/>
    </row>
    <row r="6" spans="3:28" ht="39.75" customHeight="1">
      <c r="C6" s="10"/>
      <c r="D6" s="10"/>
      <c r="G6" s="10"/>
      <c r="H6" s="10"/>
      <c r="K6" s="10"/>
      <c r="L6" s="10"/>
      <c r="O6" s="10"/>
      <c r="P6" s="10"/>
      <c r="S6" s="7" t="s">
        <v>336</v>
      </c>
      <c r="T6" s="7"/>
      <c r="W6" s="10"/>
      <c r="X6" s="10"/>
      <c r="AA6" s="10"/>
      <c r="AB6" s="10"/>
    </row>
    <row r="7" spans="3:28" ht="39.75" customHeight="1">
      <c r="C7" s="10"/>
      <c r="D7" s="10"/>
      <c r="G7" s="10"/>
      <c r="H7" s="10"/>
      <c r="K7" s="10"/>
      <c r="L7" s="10"/>
      <c r="O7" s="10"/>
      <c r="P7" s="10"/>
      <c r="S7" s="7" t="s">
        <v>337</v>
      </c>
      <c r="T7" s="7"/>
      <c r="W7" s="10"/>
      <c r="X7" s="10"/>
      <c r="AA7" s="10"/>
      <c r="AB7" s="10"/>
    </row>
    <row r="8" spans="3:28" ht="39.75" customHeight="1">
      <c r="C8" s="10"/>
      <c r="D8" s="10"/>
      <c r="G8" s="10"/>
      <c r="H8" s="10"/>
      <c r="K8" s="10"/>
      <c r="L8" s="10"/>
      <c r="O8" s="10"/>
      <c r="P8" s="10"/>
      <c r="S8" s="7" t="s">
        <v>98</v>
      </c>
      <c r="T8" s="7"/>
      <c r="W8" s="10"/>
      <c r="X8" s="10"/>
      <c r="AA8" s="10"/>
      <c r="AB8" s="10"/>
    </row>
    <row r="9" spans="3:28" ht="39.75" customHeight="1">
      <c r="C9" s="7" t="s">
        <v>338</v>
      </c>
      <c r="D9" s="7"/>
      <c r="G9" s="10"/>
      <c r="H9" s="10"/>
      <c r="K9" s="10"/>
      <c r="L9" s="10"/>
      <c r="O9" s="7" t="s">
        <v>339</v>
      </c>
      <c r="P9" s="7"/>
      <c r="S9" s="7" t="s">
        <v>100</v>
      </c>
      <c r="T9" s="7"/>
      <c r="W9" s="10"/>
      <c r="X9" s="10"/>
      <c r="AA9" s="10"/>
      <c r="AB9" s="10"/>
    </row>
    <row r="10" spans="3:28" ht="39.75" customHeight="1">
      <c r="C10" s="7" t="s">
        <v>340</v>
      </c>
      <c r="D10" s="7"/>
      <c r="G10" s="7" t="s">
        <v>101</v>
      </c>
      <c r="H10" s="7"/>
      <c r="K10" s="7" t="s">
        <v>102</v>
      </c>
      <c r="L10" s="7"/>
      <c r="O10" s="7" t="s">
        <v>341</v>
      </c>
      <c r="P10" s="7"/>
      <c r="S10" s="7" t="s">
        <v>105</v>
      </c>
      <c r="T10" s="7"/>
      <c r="W10" s="7" t="s">
        <v>106</v>
      </c>
      <c r="X10" s="7"/>
      <c r="AA10" s="10"/>
      <c r="AB10" s="10"/>
    </row>
    <row r="11" spans="3:28" ht="39.75" customHeight="1">
      <c r="C11" s="7" t="s">
        <v>342</v>
      </c>
      <c r="D11" s="7"/>
      <c r="G11" s="7" t="s">
        <v>109</v>
      </c>
      <c r="H11" s="7"/>
      <c r="K11" s="7" t="s">
        <v>109</v>
      </c>
      <c r="L11" s="7"/>
      <c r="O11" s="7" t="s">
        <v>105</v>
      </c>
      <c r="P11" s="7"/>
      <c r="S11" s="7" t="s">
        <v>111</v>
      </c>
      <c r="T11" s="7"/>
      <c r="W11" s="7" t="s">
        <v>105</v>
      </c>
      <c r="X11" s="7"/>
      <c r="AA11" s="7" t="s">
        <v>8</v>
      </c>
      <c r="AB11" s="7"/>
    </row>
    <row r="12" spans="1:28" ht="39.75" customHeight="1">
      <c r="A12" s="15" t="s">
        <v>15</v>
      </c>
      <c r="C12" s="7" t="s">
        <v>114</v>
      </c>
      <c r="D12" s="7"/>
      <c r="G12" s="7" t="s">
        <v>115</v>
      </c>
      <c r="H12" s="7"/>
      <c r="K12" s="7" t="s">
        <v>116</v>
      </c>
      <c r="L12" s="7"/>
      <c r="O12" s="7" t="s">
        <v>114</v>
      </c>
      <c r="P12" s="7"/>
      <c r="S12" s="7" t="s">
        <v>117</v>
      </c>
      <c r="T12" s="7"/>
      <c r="W12" s="7" t="s">
        <v>118</v>
      </c>
      <c r="X12" s="7"/>
      <c r="AA12" s="7" t="s">
        <v>114</v>
      </c>
      <c r="AB12" s="7"/>
    </row>
    <row r="13" spans="1:28" ht="15">
      <c r="A13" s="3" t="s">
        <v>121</v>
      </c>
      <c r="C13" s="4" t="s">
        <v>122</v>
      </c>
      <c r="D13" s="4"/>
      <c r="G13" s="4" t="s">
        <v>123</v>
      </c>
      <c r="H13" s="4"/>
      <c r="K13" s="4" t="s">
        <v>124</v>
      </c>
      <c r="L13" s="4"/>
      <c r="O13" s="4" t="s">
        <v>125</v>
      </c>
      <c r="P13" s="4"/>
      <c r="S13" s="4" t="s">
        <v>126</v>
      </c>
      <c r="T13" s="4"/>
      <c r="W13" s="4" t="s">
        <v>127</v>
      </c>
      <c r="X13" s="4"/>
      <c r="AA13" s="4" t="s">
        <v>128</v>
      </c>
      <c r="AB13" s="4"/>
    </row>
    <row r="15" spans="1:28" ht="15">
      <c r="A15" t="s">
        <v>343</v>
      </c>
      <c r="D15" s="6">
        <v>114500</v>
      </c>
      <c r="H15" s="6">
        <v>270004</v>
      </c>
      <c r="L15" s="2"/>
      <c r="P15" s="2"/>
      <c r="T15" s="2"/>
      <c r="X15" s="2"/>
      <c r="AB15" s="6">
        <v>384504</v>
      </c>
    </row>
    <row r="16" spans="1:28" ht="15">
      <c r="A16" t="s">
        <v>344</v>
      </c>
      <c r="D16" s="6">
        <v>87500</v>
      </c>
      <c r="H16" s="6">
        <v>321766</v>
      </c>
      <c r="L16" s="6">
        <v>586746</v>
      </c>
      <c r="P16" s="2"/>
      <c r="T16" s="2"/>
      <c r="X16" s="2"/>
      <c r="AB16" s="6">
        <v>996012</v>
      </c>
    </row>
    <row r="17" spans="1:28" ht="15">
      <c r="A17" t="s">
        <v>44</v>
      </c>
      <c r="D17" s="6">
        <v>105500</v>
      </c>
      <c r="H17" s="6">
        <v>270004</v>
      </c>
      <c r="L17" s="2"/>
      <c r="P17" s="2"/>
      <c r="T17" s="2"/>
      <c r="X17" s="2"/>
      <c r="AB17" s="6">
        <v>375504</v>
      </c>
    </row>
    <row r="18" spans="1:28" ht="15">
      <c r="A18" t="s">
        <v>46</v>
      </c>
      <c r="D18" s="6">
        <v>78000</v>
      </c>
      <c r="H18" s="6">
        <v>270004</v>
      </c>
      <c r="L18" s="2"/>
      <c r="P18" s="2"/>
      <c r="T18" s="2"/>
      <c r="X18" s="2"/>
      <c r="AB18" s="6">
        <v>348004</v>
      </c>
    </row>
    <row r="19" spans="1:28" ht="15">
      <c r="A19" t="s">
        <v>47</v>
      </c>
      <c r="D19" s="6">
        <v>126500</v>
      </c>
      <c r="H19" s="6">
        <v>270004</v>
      </c>
      <c r="L19" s="2"/>
      <c r="P19" s="2"/>
      <c r="T19" s="6">
        <v>8805</v>
      </c>
      <c r="X19" s="2"/>
      <c r="AB19" s="6">
        <v>405309</v>
      </c>
    </row>
    <row r="20" spans="1:28" ht="15">
      <c r="A20" t="s">
        <v>48</v>
      </c>
      <c r="D20" s="6">
        <v>97250</v>
      </c>
      <c r="H20" s="6">
        <v>270004</v>
      </c>
      <c r="L20" s="2"/>
      <c r="P20" s="2"/>
      <c r="T20" s="2"/>
      <c r="X20" s="2"/>
      <c r="AB20" s="6">
        <v>367254</v>
      </c>
    </row>
    <row r="21" spans="1:28" ht="15">
      <c r="A21" t="s">
        <v>49</v>
      </c>
      <c r="D21" s="6">
        <v>138500</v>
      </c>
      <c r="H21" s="6">
        <v>270004</v>
      </c>
      <c r="L21" s="2"/>
      <c r="P21" s="2"/>
      <c r="T21" s="2"/>
      <c r="X21" s="2"/>
      <c r="AB21" s="6">
        <v>408504</v>
      </c>
    </row>
    <row r="22" spans="1:28" ht="15">
      <c r="A22" t="s">
        <v>345</v>
      </c>
      <c r="D22" s="6">
        <v>82000</v>
      </c>
      <c r="H22" s="2"/>
      <c r="L22" s="2"/>
      <c r="P22" s="2"/>
      <c r="T22" s="2"/>
      <c r="X22" s="2"/>
      <c r="AB22" s="6">
        <v>82000</v>
      </c>
    </row>
    <row r="23" spans="1:28" ht="15">
      <c r="A23" t="s">
        <v>346</v>
      </c>
      <c r="D23" s="6">
        <v>62250</v>
      </c>
      <c r="H23" s="6">
        <v>299914</v>
      </c>
      <c r="L23" s="6">
        <v>621713</v>
      </c>
      <c r="P23" s="2"/>
      <c r="T23" s="2"/>
      <c r="X23" s="2"/>
      <c r="AB23" s="6">
        <v>983877</v>
      </c>
    </row>
    <row r="24" spans="1:28" ht="15">
      <c r="A24" t="s">
        <v>347</v>
      </c>
      <c r="D24" s="6">
        <v>96250</v>
      </c>
      <c r="H24" s="6">
        <v>270004</v>
      </c>
      <c r="L24" s="2"/>
      <c r="P24" s="2"/>
      <c r="T24" s="2"/>
      <c r="X24" s="2"/>
      <c r="AB24" s="6">
        <v>366254</v>
      </c>
    </row>
    <row r="25" spans="1:28" ht="15">
      <c r="A25" t="s">
        <v>348</v>
      </c>
      <c r="D25" s="6">
        <v>70500</v>
      </c>
      <c r="H25" s="6">
        <v>299914</v>
      </c>
      <c r="L25" s="6">
        <v>621713</v>
      </c>
      <c r="P25" s="2"/>
      <c r="T25" s="2"/>
      <c r="X25" s="2"/>
      <c r="AB25" s="6">
        <v>992127</v>
      </c>
    </row>
    <row r="26" spans="1:28" ht="15">
      <c r="A26" t="s">
        <v>55</v>
      </c>
      <c r="D26" s="6">
        <v>202500</v>
      </c>
      <c r="H26" s="6">
        <v>540008</v>
      </c>
      <c r="L26" s="2"/>
      <c r="P26" s="2"/>
      <c r="T26" s="2"/>
      <c r="X26" s="2"/>
      <c r="AB26" s="6">
        <v>742508</v>
      </c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D8"/>
    <mergeCell ref="G8:H8"/>
    <mergeCell ref="K8:L8"/>
    <mergeCell ref="O8:P8"/>
    <mergeCell ref="S8:T8"/>
    <mergeCell ref="W8:X8"/>
    <mergeCell ref="AA8:AB8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11:D11"/>
    <mergeCell ref="G11:H11"/>
    <mergeCell ref="K11:L11"/>
    <mergeCell ref="O11:P11"/>
    <mergeCell ref="S11:T11"/>
    <mergeCell ref="W11:X11"/>
    <mergeCell ref="AA11:AB11"/>
    <mergeCell ref="C12:D12"/>
    <mergeCell ref="G12:H12"/>
    <mergeCell ref="K12:L12"/>
    <mergeCell ref="O12:P12"/>
    <mergeCell ref="S12:T12"/>
    <mergeCell ref="W12:X12"/>
    <mergeCell ref="AA12:AB12"/>
    <mergeCell ref="C13:D13"/>
    <mergeCell ref="G13:H13"/>
    <mergeCell ref="K13:L13"/>
    <mergeCell ref="O13:P13"/>
    <mergeCell ref="S13:T13"/>
    <mergeCell ref="W13:X13"/>
    <mergeCell ref="AA13:AB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349</v>
      </c>
      <c r="B2" s="1"/>
      <c r="C2" s="1"/>
      <c r="D2" s="1"/>
      <c r="E2" s="1"/>
      <c r="F2" s="1"/>
    </row>
    <row r="4" spans="3:12" ht="15">
      <c r="C4" s="2"/>
      <c r="D4" s="2"/>
      <c r="G4" s="2"/>
      <c r="H4" s="2"/>
      <c r="K4" s="2"/>
      <c r="L4" s="2"/>
    </row>
    <row r="5" spans="1:13" ht="15">
      <c r="A5" s="9"/>
      <c r="C5" s="4" t="s">
        <v>350</v>
      </c>
      <c r="D5" s="4"/>
      <c r="E5" s="4"/>
      <c r="F5" s="4"/>
      <c r="G5" s="4"/>
      <c r="H5" s="4"/>
      <c r="I5" s="4"/>
      <c r="K5" s="4" t="s">
        <v>351</v>
      </c>
      <c r="L5" s="4"/>
      <c r="M5" s="4"/>
    </row>
    <row r="6" spans="3:13" ht="39.75" customHeight="1">
      <c r="C6" s="7" t="s">
        <v>352</v>
      </c>
      <c r="D6" s="7"/>
      <c r="E6" s="7"/>
      <c r="G6" s="7" t="s">
        <v>352</v>
      </c>
      <c r="H6" s="7"/>
      <c r="I6" s="7"/>
      <c r="K6" s="7" t="s">
        <v>353</v>
      </c>
      <c r="L6" s="7"/>
      <c r="M6" s="7"/>
    </row>
    <row r="7" spans="3:13" ht="39.75" customHeight="1">
      <c r="C7" s="7" t="s">
        <v>354</v>
      </c>
      <c r="D7" s="7"/>
      <c r="E7" s="7"/>
      <c r="G7" s="7" t="s">
        <v>354</v>
      </c>
      <c r="H7" s="7"/>
      <c r="I7" s="7"/>
      <c r="K7" s="7" t="s">
        <v>355</v>
      </c>
      <c r="L7" s="7"/>
      <c r="M7" s="7"/>
    </row>
    <row r="8" spans="3:13" ht="39.75" customHeight="1">
      <c r="C8" s="7" t="s">
        <v>356</v>
      </c>
      <c r="D8" s="7"/>
      <c r="E8" s="7"/>
      <c r="G8" s="7" t="s">
        <v>356</v>
      </c>
      <c r="H8" s="7"/>
      <c r="I8" s="7"/>
      <c r="K8" s="7" t="s">
        <v>357</v>
      </c>
      <c r="L8" s="7"/>
      <c r="M8" s="7"/>
    </row>
    <row r="9" spans="1:13" ht="39.75" customHeight="1">
      <c r="A9" s="15" t="s">
        <v>15</v>
      </c>
      <c r="C9" s="7" t="s">
        <v>214</v>
      </c>
      <c r="D9" s="7"/>
      <c r="E9" s="7"/>
      <c r="G9" s="7" t="s">
        <v>215</v>
      </c>
      <c r="H9" s="7"/>
      <c r="I9" s="7"/>
      <c r="K9" s="7" t="s">
        <v>186</v>
      </c>
      <c r="L9" s="7"/>
      <c r="M9" s="7"/>
    </row>
    <row r="10" spans="1:13" ht="15">
      <c r="A10" s="3" t="s">
        <v>121</v>
      </c>
      <c r="C10" s="4" t="s">
        <v>122</v>
      </c>
      <c r="D10" s="4"/>
      <c r="E10" s="4"/>
      <c r="G10" s="4" t="s">
        <v>123</v>
      </c>
      <c r="H10" s="4"/>
      <c r="I10" s="4"/>
      <c r="K10" s="4" t="s">
        <v>124</v>
      </c>
      <c r="L10" s="4"/>
      <c r="M10" s="4"/>
    </row>
    <row r="12" spans="1:12" ht="15">
      <c r="A12" t="s">
        <v>343</v>
      </c>
      <c r="C12" s="2"/>
      <c r="D12" s="6">
        <v>17642</v>
      </c>
      <c r="G12" s="2"/>
      <c r="H12" s="6">
        <v>23333</v>
      </c>
      <c r="K12" s="2"/>
      <c r="L12" s="6">
        <v>5735</v>
      </c>
    </row>
    <row r="13" spans="1:12" ht="15">
      <c r="A13" t="s">
        <v>41</v>
      </c>
      <c r="C13" s="2"/>
      <c r="D13" s="2"/>
      <c r="G13" s="2"/>
      <c r="H13" s="6">
        <v>37570</v>
      </c>
      <c r="K13" s="2"/>
      <c r="L13" s="6">
        <v>6700</v>
      </c>
    </row>
    <row r="14" spans="1:12" ht="15">
      <c r="A14" t="s">
        <v>44</v>
      </c>
      <c r="C14" s="2"/>
      <c r="D14" s="6">
        <v>37209</v>
      </c>
      <c r="G14" s="2"/>
      <c r="H14" s="6">
        <v>11666</v>
      </c>
      <c r="K14" s="2"/>
      <c r="L14" s="6">
        <v>5735</v>
      </c>
    </row>
    <row r="15" spans="1:12" ht="15">
      <c r="A15" t="s">
        <v>46</v>
      </c>
      <c r="C15" s="2"/>
      <c r="D15" s="6">
        <v>17642</v>
      </c>
      <c r="G15" s="2"/>
      <c r="H15" s="6">
        <v>23333</v>
      </c>
      <c r="K15" s="2"/>
      <c r="L15" s="6">
        <v>5735</v>
      </c>
    </row>
    <row r="16" spans="1:12" ht="15">
      <c r="A16" t="s">
        <v>47</v>
      </c>
      <c r="C16" s="2"/>
      <c r="D16" s="6">
        <v>78250</v>
      </c>
      <c r="G16" s="2"/>
      <c r="H16" s="2"/>
      <c r="K16" s="2"/>
      <c r="L16" s="6">
        <v>5735</v>
      </c>
    </row>
    <row r="17" spans="1:12" ht="15">
      <c r="A17" t="s">
        <v>48</v>
      </c>
      <c r="C17" s="2"/>
      <c r="D17" s="6">
        <v>35009</v>
      </c>
      <c r="G17" s="2"/>
      <c r="H17" s="6">
        <v>11666</v>
      </c>
      <c r="K17" s="2"/>
      <c r="L17" s="6">
        <v>5735</v>
      </c>
    </row>
    <row r="18" spans="1:12" ht="15">
      <c r="A18" t="s">
        <v>49</v>
      </c>
      <c r="C18" s="2"/>
      <c r="D18" s="6">
        <v>34209</v>
      </c>
      <c r="G18" s="2"/>
      <c r="H18" s="6">
        <v>11666</v>
      </c>
      <c r="K18" s="2"/>
      <c r="L18" s="6">
        <v>5735</v>
      </c>
    </row>
    <row r="19" spans="1:12" ht="15">
      <c r="A19" t="s">
        <v>358</v>
      </c>
      <c r="C19" s="2"/>
      <c r="D19" s="6">
        <v>35250</v>
      </c>
      <c r="G19" s="2"/>
      <c r="H19" s="2"/>
      <c r="K19" s="2"/>
      <c r="L19" s="2"/>
    </row>
    <row r="20" spans="1:12" ht="15">
      <c r="A20" t="s">
        <v>50</v>
      </c>
      <c r="C20" s="2"/>
      <c r="D20" s="2"/>
      <c r="G20" s="2"/>
      <c r="H20" s="6">
        <v>36325</v>
      </c>
      <c r="K20" s="2"/>
      <c r="L20" s="6">
        <v>6235</v>
      </c>
    </row>
    <row r="21" spans="1:12" ht="15">
      <c r="A21" t="s">
        <v>347</v>
      </c>
      <c r="C21" s="2"/>
      <c r="D21" s="6">
        <v>43250</v>
      </c>
      <c r="G21" s="2"/>
      <c r="H21" s="2"/>
      <c r="K21" s="2"/>
      <c r="L21" s="6">
        <v>5735</v>
      </c>
    </row>
    <row r="22" spans="1:12" ht="15">
      <c r="A22" t="s">
        <v>54</v>
      </c>
      <c r="C22" s="2"/>
      <c r="D22" s="2"/>
      <c r="G22" s="2"/>
      <c r="H22" s="6">
        <v>36325</v>
      </c>
      <c r="K22" s="2"/>
      <c r="L22" s="6">
        <v>6235</v>
      </c>
    </row>
    <row r="23" spans="1:12" ht="15">
      <c r="A23" t="s">
        <v>55</v>
      </c>
      <c r="C23" s="2"/>
      <c r="D23" s="6">
        <v>78250</v>
      </c>
      <c r="G23" s="2"/>
      <c r="H23" s="2"/>
      <c r="K23" s="2"/>
      <c r="L23" s="6">
        <v>11470</v>
      </c>
    </row>
  </sheetData>
  <sheetProtection selectLockedCells="1" selectUnlockedCells="1"/>
  <mergeCells count="18">
    <mergeCell ref="A2:F2"/>
    <mergeCell ref="C5:I5"/>
    <mergeCell ref="K5:M5"/>
    <mergeCell ref="C6:E6"/>
    <mergeCell ref="G6:I6"/>
    <mergeCell ref="K6:M6"/>
    <mergeCell ref="C7:E7"/>
    <mergeCell ref="G7:I7"/>
    <mergeCell ref="K7:M7"/>
    <mergeCell ref="C8:E8"/>
    <mergeCell ref="G8:I8"/>
    <mergeCell ref="K8:M8"/>
    <mergeCell ref="C9:E9"/>
    <mergeCell ref="G9:I9"/>
    <mergeCell ref="K9:M9"/>
    <mergeCell ref="C10:E10"/>
    <mergeCell ref="G10:I10"/>
    <mergeCell ref="K10:M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"/>
      <c r="D2" s="2"/>
      <c r="G2" s="2"/>
      <c r="H2" s="2"/>
      <c r="K2" s="2"/>
      <c r="L2" s="2"/>
    </row>
    <row r="3" spans="3:12" ht="39.75" customHeight="1">
      <c r="C3" s="10"/>
      <c r="D3" s="10"/>
      <c r="G3" s="10"/>
      <c r="H3" s="10"/>
      <c r="K3" s="7" t="s">
        <v>352</v>
      </c>
      <c r="L3" s="7"/>
    </row>
    <row r="4" spans="3:12" ht="39.75" customHeight="1">
      <c r="C4" s="7" t="s">
        <v>171</v>
      </c>
      <c r="D4" s="7"/>
      <c r="G4" s="10"/>
      <c r="H4" s="10"/>
      <c r="K4" s="7" t="s">
        <v>359</v>
      </c>
      <c r="L4" s="7"/>
    </row>
    <row r="5" spans="3:12" ht="39.75" customHeight="1">
      <c r="C5" s="7" t="s">
        <v>175</v>
      </c>
      <c r="D5" s="7"/>
      <c r="G5" s="10"/>
      <c r="H5" s="10"/>
      <c r="K5" s="7" t="s">
        <v>360</v>
      </c>
      <c r="L5" s="7"/>
    </row>
    <row r="6" spans="3:12" ht="39.75" customHeight="1">
      <c r="C6" s="7" t="s">
        <v>361</v>
      </c>
      <c r="D6" s="7"/>
      <c r="G6" s="7" t="s">
        <v>362</v>
      </c>
      <c r="H6" s="7"/>
      <c r="K6" s="7" t="s">
        <v>363</v>
      </c>
      <c r="L6" s="7"/>
    </row>
    <row r="7" spans="3:12" ht="39.75" customHeight="1">
      <c r="C7" s="7" t="s">
        <v>364</v>
      </c>
      <c r="D7" s="7"/>
      <c r="G7" s="7" t="s">
        <v>365</v>
      </c>
      <c r="H7" s="7"/>
      <c r="K7" s="7" t="s">
        <v>366</v>
      </c>
      <c r="L7" s="7"/>
    </row>
    <row r="8" spans="3:12" ht="39.75" customHeight="1">
      <c r="C8" s="7" t="s">
        <v>367</v>
      </c>
      <c r="D8" s="7"/>
      <c r="G8" s="7" t="s">
        <v>14</v>
      </c>
      <c r="H8" s="7"/>
      <c r="K8" s="7" t="s">
        <v>368</v>
      </c>
      <c r="L8" s="7"/>
    </row>
    <row r="9" spans="1:12" ht="15">
      <c r="A9" s="3" t="s">
        <v>369</v>
      </c>
      <c r="C9" s="4" t="s">
        <v>370</v>
      </c>
      <c r="D9" s="4"/>
      <c r="G9" s="4" t="s">
        <v>371</v>
      </c>
      <c r="H9" s="4"/>
      <c r="K9" s="4" t="s">
        <v>372</v>
      </c>
      <c r="L9" s="4"/>
    </row>
    <row r="11" spans="1:12" ht="15">
      <c r="A11" t="s">
        <v>373</v>
      </c>
      <c r="D11" s="6">
        <v>12717550</v>
      </c>
      <c r="G11" s="11">
        <v>55.43</v>
      </c>
      <c r="H11" s="11"/>
      <c r="L11" s="6">
        <v>16229753</v>
      </c>
    </row>
    <row r="12" spans="1:12" ht="15">
      <c r="A12" t="s">
        <v>374</v>
      </c>
      <c r="D12" s="2"/>
      <c r="H12" s="2"/>
      <c r="L12" s="2"/>
    </row>
    <row r="13" spans="1:12" ht="15">
      <c r="A13" s="3" t="s">
        <v>8</v>
      </c>
      <c r="D13" s="6">
        <v>12717550</v>
      </c>
      <c r="G13" s="11">
        <v>55.43</v>
      </c>
      <c r="H13" s="11"/>
      <c r="L13" s="6">
        <v>16229753</v>
      </c>
    </row>
  </sheetData>
  <sheetProtection selectLockedCells="1" selectUnlockedCells="1"/>
  <mergeCells count="23"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G11:H11"/>
    <mergeCell ref="G13:H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3:12" ht="15">
      <c r="C2" s="2"/>
      <c r="D2" s="2"/>
      <c r="G2" s="2"/>
      <c r="H2" s="2"/>
      <c r="K2" s="2"/>
      <c r="L2" s="2"/>
    </row>
    <row r="3" spans="3:12" ht="39.75" customHeight="1">
      <c r="C3" s="7" t="s">
        <v>9</v>
      </c>
      <c r="D3" s="7"/>
      <c r="G3" s="7" t="s">
        <v>10</v>
      </c>
      <c r="H3" s="7"/>
      <c r="K3" s="7" t="s">
        <v>11</v>
      </c>
      <c r="L3" s="7"/>
    </row>
    <row r="4" spans="3:12" ht="39.75" customHeight="1">
      <c r="C4" s="7" t="s">
        <v>12</v>
      </c>
      <c r="D4" s="7"/>
      <c r="G4" s="7" t="s">
        <v>13</v>
      </c>
      <c r="H4" s="7"/>
      <c r="K4" s="7" t="s">
        <v>14</v>
      </c>
      <c r="L4" s="7"/>
    </row>
    <row r="5" spans="1:12" ht="15">
      <c r="A5" s="3" t="s">
        <v>15</v>
      </c>
      <c r="C5" s="4" t="s">
        <v>16</v>
      </c>
      <c r="D5" s="4"/>
      <c r="G5" s="4" t="s">
        <v>17</v>
      </c>
      <c r="H5" s="4"/>
      <c r="K5" s="4" t="s">
        <v>18</v>
      </c>
      <c r="L5" s="4"/>
    </row>
    <row r="7" spans="1:12" ht="15">
      <c r="A7" t="s">
        <v>19</v>
      </c>
      <c r="D7" s="6">
        <v>25873874</v>
      </c>
      <c r="H7" s="2"/>
      <c r="L7" s="2" t="s">
        <v>20</v>
      </c>
    </row>
    <row r="8" spans="1:12" ht="39.75" customHeight="1">
      <c r="A8" s="8" t="s">
        <v>21</v>
      </c>
      <c r="D8" s="2"/>
      <c r="H8" s="2"/>
      <c r="L8" s="2"/>
    </row>
    <row r="9" spans="1:12" ht="15">
      <c r="A9" t="s">
        <v>22</v>
      </c>
      <c r="D9" s="6">
        <v>20882384</v>
      </c>
      <c r="H9" s="2"/>
      <c r="L9" s="2" t="s">
        <v>23</v>
      </c>
    </row>
    <row r="10" spans="1:12" ht="39.75" customHeight="1">
      <c r="A10" s="8" t="s">
        <v>24</v>
      </c>
      <c r="D10" s="2"/>
      <c r="H10" s="2"/>
      <c r="L10" s="2"/>
    </row>
    <row r="11" spans="1:12" ht="15">
      <c r="A11" t="s">
        <v>25</v>
      </c>
      <c r="D11" s="6">
        <v>16528916</v>
      </c>
      <c r="H11" s="2"/>
      <c r="L11" s="2" t="s">
        <v>26</v>
      </c>
    </row>
    <row r="12" spans="1:12" ht="39.75" customHeight="1">
      <c r="A12" s="8" t="s">
        <v>27</v>
      </c>
      <c r="D12" s="2"/>
      <c r="H12" s="2"/>
      <c r="L12" s="2"/>
    </row>
    <row r="13" spans="1:12" ht="15">
      <c r="A13" t="s">
        <v>28</v>
      </c>
      <c r="D13" s="6">
        <v>16075256</v>
      </c>
      <c r="H13" s="2"/>
      <c r="L13" s="2" t="s">
        <v>29</v>
      </c>
    </row>
    <row r="14" spans="1:12" ht="39.75" customHeight="1">
      <c r="A14" s="8" t="s">
        <v>30</v>
      </c>
      <c r="D14" s="2"/>
      <c r="H14" s="2"/>
      <c r="L14" s="2"/>
    </row>
    <row r="15" spans="1:12" ht="15">
      <c r="A15" t="s">
        <v>31</v>
      </c>
      <c r="D15" s="6">
        <v>13504437</v>
      </c>
      <c r="H15" s="2"/>
      <c r="L15" s="2" t="s">
        <v>32</v>
      </c>
    </row>
    <row r="16" spans="1:12" ht="39.75" customHeight="1">
      <c r="A16" s="8" t="s">
        <v>33</v>
      </c>
      <c r="D16" s="2"/>
      <c r="H16" s="2"/>
      <c r="L16" s="2"/>
    </row>
    <row r="17" spans="1:12" ht="15">
      <c r="A17" t="s">
        <v>34</v>
      </c>
      <c r="D17" s="6">
        <v>12550400</v>
      </c>
      <c r="H17" s="2"/>
      <c r="L17" s="2" t="s">
        <v>35</v>
      </c>
    </row>
    <row r="18" spans="1:12" ht="39.75" customHeight="1">
      <c r="A18" s="8" t="s">
        <v>36</v>
      </c>
      <c r="D18" s="2"/>
      <c r="H18" s="2"/>
      <c r="L18" s="2"/>
    </row>
    <row r="19" spans="1:12" ht="15">
      <c r="A19" t="s">
        <v>37</v>
      </c>
      <c r="D19" s="6">
        <v>31723</v>
      </c>
      <c r="H19" s="6">
        <v>131790</v>
      </c>
      <c r="L19" s="2" t="s">
        <v>38</v>
      </c>
    </row>
    <row r="20" spans="1:12" ht="15">
      <c r="A20" t="s">
        <v>39</v>
      </c>
      <c r="D20" s="6">
        <v>38518</v>
      </c>
      <c r="H20" s="6">
        <v>132603</v>
      </c>
      <c r="L20" s="2" t="s">
        <v>38</v>
      </c>
    </row>
    <row r="21" spans="1:12" ht="15">
      <c r="A21" t="s">
        <v>40</v>
      </c>
      <c r="D21" s="6">
        <v>2245</v>
      </c>
      <c r="H21" s="6">
        <v>29309</v>
      </c>
      <c r="L21" s="2" t="s">
        <v>38</v>
      </c>
    </row>
    <row r="22" spans="1:12" ht="15">
      <c r="A22" t="s">
        <v>41</v>
      </c>
      <c r="D22" s="6">
        <v>2508</v>
      </c>
      <c r="H22" s="6">
        <v>14237</v>
      </c>
      <c r="L22" s="2" t="s">
        <v>38</v>
      </c>
    </row>
    <row r="23" spans="1:12" ht="15">
      <c r="A23" t="s">
        <v>42</v>
      </c>
      <c r="D23" s="6">
        <v>2901</v>
      </c>
      <c r="H23" s="2"/>
      <c r="L23" s="2" t="s">
        <v>38</v>
      </c>
    </row>
    <row r="24" spans="1:12" ht="15">
      <c r="A24" t="s">
        <v>43</v>
      </c>
      <c r="D24" s="6">
        <v>336</v>
      </c>
      <c r="H24" s="6">
        <v>57470</v>
      </c>
      <c r="L24" s="2" t="s">
        <v>38</v>
      </c>
    </row>
    <row r="25" spans="1:12" ht="15">
      <c r="A25" t="s">
        <v>44</v>
      </c>
      <c r="D25" s="6">
        <v>3085</v>
      </c>
      <c r="H25" s="6">
        <v>48875</v>
      </c>
      <c r="L25" s="2" t="s">
        <v>38</v>
      </c>
    </row>
    <row r="26" spans="1:12" ht="15">
      <c r="A26" t="s">
        <v>45</v>
      </c>
      <c r="D26" s="6">
        <v>132003</v>
      </c>
      <c r="H26" s="6">
        <v>491100</v>
      </c>
      <c r="L26" s="2" t="s">
        <v>38</v>
      </c>
    </row>
    <row r="27" spans="1:12" ht="15">
      <c r="A27" t="s">
        <v>46</v>
      </c>
      <c r="D27" s="6">
        <v>2245</v>
      </c>
      <c r="H27" s="6">
        <v>29309</v>
      </c>
      <c r="L27" s="2" t="s">
        <v>38</v>
      </c>
    </row>
    <row r="28" spans="1:12" ht="15">
      <c r="A28" t="s">
        <v>47</v>
      </c>
      <c r="D28" s="6">
        <v>8345</v>
      </c>
      <c r="H28" s="6">
        <v>78250</v>
      </c>
      <c r="L28" s="2" t="s">
        <v>38</v>
      </c>
    </row>
    <row r="29" spans="1:12" ht="15">
      <c r="A29" t="s">
        <v>48</v>
      </c>
      <c r="D29" s="6">
        <v>4295</v>
      </c>
      <c r="H29" s="6">
        <v>35009</v>
      </c>
      <c r="L29" s="2" t="s">
        <v>38</v>
      </c>
    </row>
    <row r="30" spans="1:12" ht="15">
      <c r="A30" t="s">
        <v>49</v>
      </c>
      <c r="D30" s="6">
        <v>3995</v>
      </c>
      <c r="H30" s="6">
        <v>34209</v>
      </c>
      <c r="L30" s="2" t="s">
        <v>38</v>
      </c>
    </row>
    <row r="31" spans="1:12" ht="15">
      <c r="A31" t="s">
        <v>50</v>
      </c>
      <c r="D31" s="6">
        <v>500</v>
      </c>
      <c r="H31" s="6">
        <v>12992</v>
      </c>
      <c r="L31" s="2" t="s">
        <v>38</v>
      </c>
    </row>
    <row r="32" spans="1:12" ht="15">
      <c r="A32" t="s">
        <v>51</v>
      </c>
      <c r="D32" s="2"/>
      <c r="H32" s="2"/>
      <c r="L32" s="2"/>
    </row>
    <row r="33" spans="1:12" ht="15">
      <c r="A33" t="s">
        <v>52</v>
      </c>
      <c r="D33" s="6">
        <v>9845</v>
      </c>
      <c r="H33" s="6">
        <v>43250</v>
      </c>
      <c r="L33" s="2" t="s">
        <v>38</v>
      </c>
    </row>
    <row r="34" spans="1:12" ht="15">
      <c r="A34" t="s">
        <v>53</v>
      </c>
      <c r="D34" s="6">
        <v>5073</v>
      </c>
      <c r="H34" s="6">
        <v>85740</v>
      </c>
      <c r="L34" s="2" t="s">
        <v>38</v>
      </c>
    </row>
    <row r="35" spans="1:12" ht="15">
      <c r="A35" t="s">
        <v>54</v>
      </c>
      <c r="D35" s="6">
        <v>500</v>
      </c>
      <c r="H35" s="6">
        <v>12992</v>
      </c>
      <c r="L35" s="2" t="s">
        <v>38</v>
      </c>
    </row>
    <row r="36" spans="1:12" ht="15">
      <c r="A36" t="s">
        <v>55</v>
      </c>
      <c r="D36" s="6">
        <v>9589</v>
      </c>
      <c r="H36" s="6">
        <v>78250</v>
      </c>
      <c r="L36" s="2" t="s">
        <v>38</v>
      </c>
    </row>
    <row r="37" spans="1:12" ht="15">
      <c r="A37" s="8" t="s">
        <v>56</v>
      </c>
      <c r="D37" s="6">
        <v>121767</v>
      </c>
      <c r="H37" s="6">
        <v>734301</v>
      </c>
      <c r="L37" s="2" t="s">
        <v>38</v>
      </c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1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.7109375" style="0" customWidth="1"/>
    <col min="7" max="8" width="8.7109375" style="0" customWidth="1"/>
    <col min="9" max="9" width="10.7109375" style="0" customWidth="1"/>
    <col min="10" max="10" width="8.7109375" style="0" customWidth="1"/>
    <col min="11" max="11" width="1.7109375" style="0" customWidth="1"/>
    <col min="12" max="13" width="8.7109375" style="0" customWidth="1"/>
    <col min="14" max="14" width="10.7109375" style="0" customWidth="1"/>
    <col min="15" max="15" width="8.7109375" style="0" customWidth="1"/>
    <col min="16" max="16" width="1.7109375" style="0" customWidth="1"/>
    <col min="17" max="18" width="8.7109375" style="0" customWidth="1"/>
    <col min="19" max="19" width="10.7109375" style="0" customWidth="1"/>
    <col min="20" max="20" width="8.7109375" style="0" customWidth="1"/>
    <col min="21" max="21" width="1.7109375" style="0" customWidth="1"/>
    <col min="22" max="23" width="8.7109375" style="0" customWidth="1"/>
    <col min="24" max="24" width="10.7109375" style="0" customWidth="1"/>
    <col min="25" max="25" width="8.7109375" style="0" customWidth="1"/>
    <col min="26" max="26" width="1.7109375" style="0" customWidth="1"/>
    <col min="27" max="28" width="8.7109375" style="0" customWidth="1"/>
    <col min="29" max="29" width="10.7109375" style="0" customWidth="1"/>
    <col min="30" max="30" width="8.7109375" style="0" customWidth="1"/>
    <col min="31" max="31" width="1.7109375" style="0" customWidth="1"/>
    <col min="32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4" spans="3:29" ht="15">
      <c r="C4" s="2"/>
      <c r="D4" s="2"/>
      <c r="H4" s="2"/>
      <c r="I4" s="2"/>
      <c r="M4" s="2"/>
      <c r="N4" s="2"/>
      <c r="R4" s="2"/>
      <c r="S4" s="2"/>
      <c r="W4" s="2"/>
      <c r="X4" s="2"/>
      <c r="AB4" s="2"/>
      <c r="AC4" s="2"/>
    </row>
    <row r="5" spans="1:29" ht="15">
      <c r="A5" s="9"/>
      <c r="C5" s="4" t="s">
        <v>58</v>
      </c>
      <c r="D5" s="4"/>
      <c r="E5" s="4"/>
      <c r="F5" s="4"/>
      <c r="G5" s="4"/>
      <c r="H5" s="4"/>
      <c r="I5" s="4"/>
      <c r="M5" s="4" t="s">
        <v>3</v>
      </c>
      <c r="N5" s="4"/>
      <c r="O5" s="4"/>
      <c r="P5" s="4"/>
      <c r="Q5" s="4"/>
      <c r="R5" s="4"/>
      <c r="S5" s="4"/>
      <c r="W5" s="4" t="s">
        <v>2</v>
      </c>
      <c r="X5" s="4"/>
      <c r="Y5" s="4"/>
      <c r="Z5" s="4"/>
      <c r="AA5" s="4"/>
      <c r="AB5" s="4"/>
      <c r="AC5" s="4"/>
    </row>
    <row r="6" spans="1:29" ht="39.75" customHeight="1">
      <c r="A6" s="9"/>
      <c r="C6" s="10"/>
      <c r="D6" s="10"/>
      <c r="H6" s="7" t="s">
        <v>59</v>
      </c>
      <c r="I6" s="7"/>
      <c r="M6" s="10"/>
      <c r="N6" s="10"/>
      <c r="R6" s="7" t="s">
        <v>59</v>
      </c>
      <c r="S6" s="7"/>
      <c r="W6" s="10"/>
      <c r="X6" s="10"/>
      <c r="AB6" s="7" t="s">
        <v>59</v>
      </c>
      <c r="AC6" s="7"/>
    </row>
    <row r="7" spans="1:29" ht="39.75" customHeight="1">
      <c r="A7" s="9"/>
      <c r="C7" s="10"/>
      <c r="D7" s="10"/>
      <c r="H7" s="7" t="s">
        <v>60</v>
      </c>
      <c r="I7" s="7"/>
      <c r="M7" s="10"/>
      <c r="N7" s="10"/>
      <c r="R7" s="7" t="s">
        <v>60</v>
      </c>
      <c r="S7" s="7"/>
      <c r="W7" s="10"/>
      <c r="X7" s="10"/>
      <c r="AB7" s="7" t="s">
        <v>60</v>
      </c>
      <c r="AC7" s="7"/>
    </row>
    <row r="8" spans="1:29" ht="15">
      <c r="A8" s="9"/>
      <c r="C8" s="4" t="s">
        <v>61</v>
      </c>
      <c r="D8" s="4"/>
      <c r="H8" s="4" t="s">
        <v>62</v>
      </c>
      <c r="I8" s="4"/>
      <c r="M8" s="4" t="s">
        <v>61</v>
      </c>
      <c r="N8" s="4"/>
      <c r="R8" s="4" t="s">
        <v>62</v>
      </c>
      <c r="S8" s="4"/>
      <c r="W8" s="4" t="s">
        <v>61</v>
      </c>
      <c r="X8" s="4"/>
      <c r="AB8" s="4" t="s">
        <v>62</v>
      </c>
      <c r="AC8" s="4"/>
    </row>
    <row r="10" spans="1:29" ht="15">
      <c r="A10" s="3" t="s">
        <v>63</v>
      </c>
      <c r="D10" s="2"/>
      <c r="I10" s="2"/>
      <c r="N10" s="2"/>
      <c r="S10" s="2"/>
      <c r="X10" s="2"/>
      <c r="AC10" s="2"/>
    </row>
    <row r="11" spans="1:29" ht="15">
      <c r="A11" t="s">
        <v>64</v>
      </c>
      <c r="C11" s="5">
        <v>3946</v>
      </c>
      <c r="D11" s="5"/>
      <c r="H11" s="11">
        <v>3.55</v>
      </c>
      <c r="I11" s="11"/>
      <c r="M11" s="5">
        <v>4940</v>
      </c>
      <c r="N11" s="5"/>
      <c r="R11" s="11">
        <v>4.44</v>
      </c>
      <c r="S11" s="11"/>
      <c r="W11" s="5">
        <v>4800</v>
      </c>
      <c r="X11" s="5"/>
      <c r="AB11" s="11">
        <v>4.65</v>
      </c>
      <c r="AC11" s="11"/>
    </row>
    <row r="12" spans="1:29" ht="15">
      <c r="A12" t="s">
        <v>65</v>
      </c>
      <c r="C12" s="5">
        <v>3542</v>
      </c>
      <c r="D12" s="5"/>
      <c r="H12" s="11">
        <v>3.21</v>
      </c>
      <c r="I12" s="11"/>
      <c r="M12" s="5">
        <v>4472</v>
      </c>
      <c r="N12" s="5"/>
      <c r="R12" s="11">
        <v>3.96</v>
      </c>
      <c r="S12" s="11"/>
      <c r="W12" s="5">
        <v>4519</v>
      </c>
      <c r="X12" s="5"/>
      <c r="AB12" s="11">
        <v>4.44</v>
      </c>
      <c r="AC12" s="11"/>
    </row>
    <row r="13" spans="1:29" ht="15">
      <c r="A13" t="s">
        <v>66</v>
      </c>
      <c r="C13" s="5">
        <v>3351</v>
      </c>
      <c r="D13" s="5"/>
      <c r="H13" s="11">
        <v>2.74</v>
      </c>
      <c r="I13" s="11"/>
      <c r="M13" s="5">
        <v>4134</v>
      </c>
      <c r="N13" s="5"/>
      <c r="R13" s="11">
        <v>3.36</v>
      </c>
      <c r="S13" s="11"/>
      <c r="W13" s="5">
        <v>4257</v>
      </c>
      <c r="X13" s="5"/>
      <c r="AB13" s="11">
        <v>4.18</v>
      </c>
      <c r="AC13" s="11"/>
    </row>
    <row r="14" spans="1:29" ht="15">
      <c r="A14" s="3" t="s">
        <v>67</v>
      </c>
      <c r="D14" s="2"/>
      <c r="I14" s="2"/>
      <c r="N14" s="2"/>
      <c r="S14" s="2"/>
      <c r="X14" s="2"/>
      <c r="AC14" s="2"/>
    </row>
    <row r="15" spans="1:29" ht="15">
      <c r="A15" t="s">
        <v>68</v>
      </c>
      <c r="C15" s="5">
        <v>3806</v>
      </c>
      <c r="D15" s="5"/>
      <c r="H15" s="11">
        <v>3.35</v>
      </c>
      <c r="I15" s="11"/>
      <c r="M15" s="5">
        <v>4418</v>
      </c>
      <c r="N15" s="5"/>
      <c r="R15" s="11">
        <v>4.15</v>
      </c>
      <c r="S15" s="11"/>
      <c r="W15" s="5">
        <v>4707</v>
      </c>
      <c r="X15" s="5"/>
      <c r="AB15" s="11">
        <v>4.6</v>
      </c>
      <c r="AC15" s="11"/>
    </row>
    <row r="16" spans="1:31" ht="15">
      <c r="A16" t="s">
        <v>69</v>
      </c>
      <c r="D16" s="6">
        <v>107</v>
      </c>
      <c r="F16" t="s">
        <v>70</v>
      </c>
      <c r="I16" s="6">
        <v>104</v>
      </c>
      <c r="K16" t="s">
        <v>70</v>
      </c>
      <c r="N16" s="6">
        <v>99</v>
      </c>
      <c r="P16" t="s">
        <v>70</v>
      </c>
      <c r="S16" s="6">
        <v>105</v>
      </c>
      <c r="U16" t="s">
        <v>70</v>
      </c>
      <c r="X16" s="6">
        <v>104</v>
      </c>
      <c r="Z16" t="s">
        <v>70</v>
      </c>
      <c r="AC16" s="6">
        <v>104</v>
      </c>
      <c r="AE16" t="s">
        <v>70</v>
      </c>
    </row>
  </sheetData>
  <sheetProtection selectLockedCells="1" selectUnlockedCells="1"/>
  <mergeCells count="46">
    <mergeCell ref="A2:F2"/>
    <mergeCell ref="C5:I5"/>
    <mergeCell ref="M5:S5"/>
    <mergeCell ref="W5:AC5"/>
    <mergeCell ref="C6:D6"/>
    <mergeCell ref="H6:I6"/>
    <mergeCell ref="M6:N6"/>
    <mergeCell ref="R6:S6"/>
    <mergeCell ref="W6:X6"/>
    <mergeCell ref="AB6:AC6"/>
    <mergeCell ref="C7:D7"/>
    <mergeCell ref="H7:I7"/>
    <mergeCell ref="M7:N7"/>
    <mergeCell ref="R7:S7"/>
    <mergeCell ref="W7:X7"/>
    <mergeCell ref="AB7:AC7"/>
    <mergeCell ref="C8:D8"/>
    <mergeCell ref="H8:I8"/>
    <mergeCell ref="M8:N8"/>
    <mergeCell ref="R8:S8"/>
    <mergeCell ref="W8:X8"/>
    <mergeCell ref="AB8:AC8"/>
    <mergeCell ref="C11:D11"/>
    <mergeCell ref="H11:I11"/>
    <mergeCell ref="M11:N11"/>
    <mergeCell ref="R11:S11"/>
    <mergeCell ref="W11:X11"/>
    <mergeCell ref="AB11:AC11"/>
    <mergeCell ref="C12:D12"/>
    <mergeCell ref="H12:I12"/>
    <mergeCell ref="M12:N12"/>
    <mergeCell ref="R12:S12"/>
    <mergeCell ref="W12:X12"/>
    <mergeCell ref="AB12:AC12"/>
    <mergeCell ref="C13:D13"/>
    <mergeCell ref="H13:I13"/>
    <mergeCell ref="M13:N13"/>
    <mergeCell ref="R13:S13"/>
    <mergeCell ref="W13:X13"/>
    <mergeCell ref="AB13:AC13"/>
    <mergeCell ref="C15:D15"/>
    <mergeCell ref="H15:I15"/>
    <mergeCell ref="M15:N15"/>
    <mergeCell ref="R15:S15"/>
    <mergeCell ref="W15:X15"/>
    <mergeCell ref="AB15:AC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47.7109375" style="0" customWidth="1"/>
    <col min="4" max="5" width="8.7109375" style="0" customWidth="1"/>
    <col min="6" max="6" width="4.7109375" style="0" customWidth="1"/>
    <col min="7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" width="8.7109375" style="0" customWidth="1"/>
    <col min="17" max="17" width="1.7109375" style="0" customWidth="1"/>
    <col min="18" max="16384" width="8.7109375" style="0" customWidth="1"/>
  </cols>
  <sheetData>
    <row r="2" spans="5:20" ht="15">
      <c r="E2" s="2"/>
      <c r="F2" s="2"/>
      <c r="I2" s="2"/>
      <c r="J2" s="2"/>
      <c r="M2" s="2"/>
      <c r="N2" s="2"/>
      <c r="S2" s="2"/>
      <c r="T2" s="2"/>
    </row>
    <row r="3" spans="3:20" ht="39.75" customHeight="1">
      <c r="C3" s="9"/>
      <c r="E3" s="10"/>
      <c r="F3" s="10"/>
      <c r="I3" s="10"/>
      <c r="J3" s="10"/>
      <c r="M3" s="7" t="s">
        <v>71</v>
      </c>
      <c r="N3" s="7"/>
      <c r="Q3" s="9"/>
      <c r="S3" s="10"/>
      <c r="T3" s="10"/>
    </row>
    <row r="4" spans="3:20" ht="39.75" customHeight="1">
      <c r="C4" s="9"/>
      <c r="E4" s="7" t="s">
        <v>72</v>
      </c>
      <c r="F4" s="7"/>
      <c r="I4" s="7" t="s">
        <v>73</v>
      </c>
      <c r="J4" s="7"/>
      <c r="M4" s="7" t="s">
        <v>68</v>
      </c>
      <c r="N4" s="7"/>
      <c r="Q4" s="9"/>
      <c r="S4" s="10"/>
      <c r="T4" s="10"/>
    </row>
    <row r="5" spans="1:20" ht="15">
      <c r="A5" s="3" t="s">
        <v>15</v>
      </c>
      <c r="C5" s="12" t="s">
        <v>74</v>
      </c>
      <c r="E5" s="4" t="s">
        <v>75</v>
      </c>
      <c r="F5" s="4"/>
      <c r="I5" s="4" t="s">
        <v>75</v>
      </c>
      <c r="J5" s="4"/>
      <c r="M5" s="4" t="s">
        <v>76</v>
      </c>
      <c r="N5" s="4"/>
      <c r="Q5" s="9"/>
      <c r="S5" s="4" t="s">
        <v>77</v>
      </c>
      <c r="T5" s="4"/>
    </row>
    <row r="7" spans="1:20" ht="39.75" customHeight="1">
      <c r="A7" t="s">
        <v>78</v>
      </c>
      <c r="C7" s="13" t="s">
        <v>79</v>
      </c>
      <c r="F7" s="2" t="s">
        <v>80</v>
      </c>
      <c r="J7" s="2" t="s">
        <v>81</v>
      </c>
      <c r="N7" s="2" t="s">
        <v>82</v>
      </c>
      <c r="Q7" s="9" t="e">
        <f aca="true" t="shared" si="0" ref="Q7:Q12">#N/A</f>
        <v>#N/A</v>
      </c>
      <c r="S7" s="5">
        <v>1207094</v>
      </c>
      <c r="T7" s="5"/>
    </row>
    <row r="8" spans="1:20" ht="15">
      <c r="A8" t="s">
        <v>39</v>
      </c>
      <c r="C8" s="14">
        <v>583000</v>
      </c>
      <c r="F8" s="2" t="s">
        <v>80</v>
      </c>
      <c r="J8" s="2" t="s">
        <v>83</v>
      </c>
      <c r="N8" s="2" t="s">
        <v>84</v>
      </c>
      <c r="Q8" s="9" t="e">
        <f t="shared" si="0"/>
        <v>#N/A</v>
      </c>
      <c r="S8" s="5">
        <v>380932</v>
      </c>
      <c r="T8" s="5"/>
    </row>
    <row r="9" spans="1:20" ht="15">
      <c r="A9" t="s">
        <v>42</v>
      </c>
      <c r="C9" s="14">
        <v>600000</v>
      </c>
      <c r="F9" s="2" t="s">
        <v>80</v>
      </c>
      <c r="J9" s="2" t="s">
        <v>83</v>
      </c>
      <c r="N9" s="2" t="s">
        <v>84</v>
      </c>
      <c r="Q9" s="9" t="e">
        <f t="shared" si="0"/>
        <v>#N/A</v>
      </c>
      <c r="S9" s="5">
        <v>392040</v>
      </c>
      <c r="T9" s="5"/>
    </row>
    <row r="10" spans="1:20" ht="15">
      <c r="A10" t="s">
        <v>85</v>
      </c>
      <c r="C10" s="14">
        <v>752500</v>
      </c>
      <c r="F10" s="2" t="s">
        <v>86</v>
      </c>
      <c r="J10" s="2" t="s">
        <v>86</v>
      </c>
      <c r="N10" s="2" t="s">
        <v>87</v>
      </c>
      <c r="Q10" s="9" t="e">
        <f t="shared" si="0"/>
        <v>#N/A</v>
      </c>
      <c r="S10" s="5">
        <v>564375</v>
      </c>
      <c r="T10" s="5"/>
    </row>
    <row r="11" spans="1:20" ht="15">
      <c r="A11" t="s">
        <v>88</v>
      </c>
      <c r="C11" s="14">
        <v>522500</v>
      </c>
      <c r="F11" s="2" t="s">
        <v>80</v>
      </c>
      <c r="J11" s="2" t="s">
        <v>89</v>
      </c>
      <c r="N11" s="2" t="s">
        <v>84</v>
      </c>
      <c r="Q11" s="9" t="e">
        <f t="shared" si="0"/>
        <v>#N/A</v>
      </c>
      <c r="S11" s="5">
        <v>310365</v>
      </c>
      <c r="T11" s="5"/>
    </row>
    <row r="12" spans="1:20" ht="15">
      <c r="A12" t="s">
        <v>37</v>
      </c>
      <c r="C12" s="14">
        <v>535500</v>
      </c>
      <c r="F12" s="2" t="s">
        <v>80</v>
      </c>
      <c r="J12" s="2" t="s">
        <v>89</v>
      </c>
      <c r="N12" s="2" t="s">
        <v>84</v>
      </c>
      <c r="Q12" s="9" t="e">
        <f t="shared" si="0"/>
        <v>#N/A</v>
      </c>
      <c r="S12" s="5">
        <v>318087</v>
      </c>
      <c r="T12" s="5"/>
    </row>
  </sheetData>
  <sheetProtection selectLockedCells="1" selectUnlockedCells="1"/>
  <mergeCells count="18">
    <mergeCell ref="E3:F3"/>
    <mergeCell ref="I3:J3"/>
    <mergeCell ref="M3:N3"/>
    <mergeCell ref="S3:T3"/>
    <mergeCell ref="E4:F4"/>
    <mergeCell ref="I4:J4"/>
    <mergeCell ref="M4:N4"/>
    <mergeCell ref="S4:T4"/>
    <mergeCell ref="E5:F5"/>
    <mergeCell ref="I5:J5"/>
    <mergeCell ref="M5:N5"/>
    <mergeCell ref="S5:T5"/>
    <mergeCell ref="S7:T7"/>
    <mergeCell ref="S8:T8"/>
    <mergeCell ref="S9:T9"/>
    <mergeCell ref="S10:T10"/>
    <mergeCell ref="S11:T11"/>
    <mergeCell ref="S12:T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3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4" spans="3:40" ht="15"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  <c r="AA4" s="2"/>
      <c r="AB4" s="2"/>
      <c r="AE4" s="2"/>
      <c r="AF4" s="2"/>
      <c r="AI4" s="2"/>
      <c r="AJ4" s="2"/>
      <c r="AM4" s="2"/>
      <c r="AN4" s="2"/>
    </row>
    <row r="5" spans="3:40" ht="39.75" customHeight="1">
      <c r="C5" s="10"/>
      <c r="D5" s="10"/>
      <c r="G5" s="10"/>
      <c r="H5" s="10"/>
      <c r="K5" s="10"/>
      <c r="L5" s="10"/>
      <c r="O5" s="10"/>
      <c r="P5" s="10"/>
      <c r="S5" s="10"/>
      <c r="T5" s="10"/>
      <c r="W5" s="7" t="s">
        <v>91</v>
      </c>
      <c r="X5" s="7"/>
      <c r="Y5" s="7"/>
      <c r="Z5" s="7"/>
      <c r="AA5" s="7"/>
      <c r="AB5" s="7"/>
      <c r="AE5" s="7" t="s">
        <v>92</v>
      </c>
      <c r="AF5" s="7"/>
      <c r="AI5" s="10"/>
      <c r="AJ5" s="10"/>
      <c r="AM5" s="10"/>
      <c r="AN5" s="10"/>
    </row>
    <row r="6" spans="3:40" ht="39.75" customHeight="1">
      <c r="C6" s="10"/>
      <c r="D6" s="10"/>
      <c r="G6" s="10"/>
      <c r="H6" s="10"/>
      <c r="K6" s="10"/>
      <c r="L6" s="10"/>
      <c r="O6" s="10"/>
      <c r="P6" s="10"/>
      <c r="S6" s="10"/>
      <c r="T6" s="10"/>
      <c r="W6" s="7" t="s">
        <v>93</v>
      </c>
      <c r="X6" s="7"/>
      <c r="Y6" s="7"/>
      <c r="Z6" s="7"/>
      <c r="AA6" s="7"/>
      <c r="AB6" s="7"/>
      <c r="AE6" s="7" t="s">
        <v>94</v>
      </c>
      <c r="AF6" s="7"/>
      <c r="AI6" s="10"/>
      <c r="AJ6" s="10"/>
      <c r="AM6" s="10"/>
      <c r="AN6" s="10"/>
    </row>
    <row r="7" spans="3:40" ht="39.75" customHeight="1">
      <c r="C7" s="10"/>
      <c r="D7" s="10"/>
      <c r="G7" s="10"/>
      <c r="H7" s="10"/>
      <c r="K7" s="10"/>
      <c r="L7" s="10"/>
      <c r="O7" s="10"/>
      <c r="P7" s="10"/>
      <c r="S7" s="10"/>
      <c r="T7" s="10"/>
      <c r="W7" s="4" t="s">
        <v>95</v>
      </c>
      <c r="X7" s="4"/>
      <c r="Y7" s="4"/>
      <c r="Z7" s="4"/>
      <c r="AA7" s="4"/>
      <c r="AB7" s="4"/>
      <c r="AE7" s="7" t="s">
        <v>96</v>
      </c>
      <c r="AF7" s="7"/>
      <c r="AI7" s="10"/>
      <c r="AJ7" s="10"/>
      <c r="AM7" s="10"/>
      <c r="AN7" s="10"/>
    </row>
    <row r="8" spans="3:40" ht="39.75" customHeight="1">
      <c r="C8" s="10"/>
      <c r="D8" s="10"/>
      <c r="G8" s="10"/>
      <c r="H8" s="10"/>
      <c r="K8" s="10"/>
      <c r="L8" s="10"/>
      <c r="O8" s="10"/>
      <c r="P8" s="10"/>
      <c r="S8" s="10"/>
      <c r="T8" s="10"/>
      <c r="W8" s="7" t="s">
        <v>97</v>
      </c>
      <c r="X8" s="7"/>
      <c r="AA8" s="10"/>
      <c r="AB8" s="10"/>
      <c r="AE8" s="7" t="s">
        <v>98</v>
      </c>
      <c r="AF8" s="7"/>
      <c r="AI8" s="10"/>
      <c r="AJ8" s="10"/>
      <c r="AM8" s="10"/>
      <c r="AN8" s="10"/>
    </row>
    <row r="9" spans="3:40" ht="39.75" customHeight="1">
      <c r="C9" s="10"/>
      <c r="D9" s="10"/>
      <c r="G9" s="10"/>
      <c r="H9" s="10"/>
      <c r="K9" s="10"/>
      <c r="L9" s="10"/>
      <c r="O9" s="10"/>
      <c r="P9" s="10"/>
      <c r="S9" s="10"/>
      <c r="T9" s="10"/>
      <c r="W9" s="7" t="s">
        <v>99</v>
      </c>
      <c r="X9" s="7"/>
      <c r="AA9" s="10"/>
      <c r="AB9" s="10"/>
      <c r="AE9" s="7" t="s">
        <v>100</v>
      </c>
      <c r="AF9" s="7"/>
      <c r="AI9" s="10"/>
      <c r="AJ9" s="10"/>
      <c r="AM9" s="10"/>
      <c r="AN9" s="10"/>
    </row>
    <row r="10" spans="3:40" ht="39.75" customHeight="1">
      <c r="C10" s="10"/>
      <c r="D10" s="10"/>
      <c r="G10" s="10"/>
      <c r="H10" s="10"/>
      <c r="K10" s="10"/>
      <c r="L10" s="10"/>
      <c r="O10" s="7" t="s">
        <v>101</v>
      </c>
      <c r="P10" s="7"/>
      <c r="S10" s="7" t="s">
        <v>102</v>
      </c>
      <c r="T10" s="7"/>
      <c r="W10" s="7" t="s">
        <v>103</v>
      </c>
      <c r="X10" s="7"/>
      <c r="AA10" s="7" t="s">
        <v>104</v>
      </c>
      <c r="AB10" s="7"/>
      <c r="AE10" s="7" t="s">
        <v>105</v>
      </c>
      <c r="AF10" s="7"/>
      <c r="AI10" s="7" t="s">
        <v>106</v>
      </c>
      <c r="AJ10" s="7"/>
      <c r="AM10" s="10"/>
      <c r="AN10" s="10"/>
    </row>
    <row r="11" spans="1:40" ht="39.75" customHeight="1">
      <c r="A11" s="15" t="s">
        <v>107</v>
      </c>
      <c r="C11" s="10"/>
      <c r="D11" s="10"/>
      <c r="G11" s="7" t="s">
        <v>108</v>
      </c>
      <c r="H11" s="7"/>
      <c r="K11" s="7" t="s">
        <v>71</v>
      </c>
      <c r="L11" s="7"/>
      <c r="O11" s="7" t="s">
        <v>109</v>
      </c>
      <c r="P11" s="7"/>
      <c r="S11" s="7" t="s">
        <v>109</v>
      </c>
      <c r="T11" s="7"/>
      <c r="W11" s="7" t="s">
        <v>93</v>
      </c>
      <c r="X11" s="7"/>
      <c r="AA11" s="7" t="s">
        <v>110</v>
      </c>
      <c r="AB11" s="7"/>
      <c r="AE11" s="7" t="s">
        <v>111</v>
      </c>
      <c r="AF11" s="7"/>
      <c r="AI11" s="7" t="s">
        <v>105</v>
      </c>
      <c r="AJ11" s="7"/>
      <c r="AM11" s="7" t="s">
        <v>8</v>
      </c>
      <c r="AN11" s="7"/>
    </row>
    <row r="12" spans="1:40" ht="39.75" customHeight="1">
      <c r="A12" s="15" t="s">
        <v>112</v>
      </c>
      <c r="C12" s="7" t="s">
        <v>113</v>
      </c>
      <c r="D12" s="7"/>
      <c r="G12" s="7" t="s">
        <v>114</v>
      </c>
      <c r="H12" s="7"/>
      <c r="K12" s="7" t="s">
        <v>115</v>
      </c>
      <c r="L12" s="7"/>
      <c r="O12" s="7" t="s">
        <v>116</v>
      </c>
      <c r="P12" s="7"/>
      <c r="S12" s="7" t="s">
        <v>116</v>
      </c>
      <c r="T12" s="7"/>
      <c r="W12" s="7" t="s">
        <v>117</v>
      </c>
      <c r="X12" s="7"/>
      <c r="AA12" s="7" t="s">
        <v>118</v>
      </c>
      <c r="AB12" s="7"/>
      <c r="AE12" s="7" t="s">
        <v>119</v>
      </c>
      <c r="AF12" s="7"/>
      <c r="AI12" s="7" t="s">
        <v>120</v>
      </c>
      <c r="AJ12" s="7"/>
      <c r="AM12" s="7" t="s">
        <v>114</v>
      </c>
      <c r="AN12" s="7"/>
    </row>
    <row r="13" spans="1:40" ht="15">
      <c r="A13" s="3" t="s">
        <v>121</v>
      </c>
      <c r="C13" s="4" t="s">
        <v>122</v>
      </c>
      <c r="D13" s="4"/>
      <c r="G13" s="4" t="s">
        <v>123</v>
      </c>
      <c r="H13" s="4"/>
      <c r="K13" s="4" t="s">
        <v>124</v>
      </c>
      <c r="L13" s="4"/>
      <c r="O13" s="4" t="s">
        <v>125</v>
      </c>
      <c r="P13" s="4"/>
      <c r="S13" s="4" t="s">
        <v>126</v>
      </c>
      <c r="T13" s="4"/>
      <c r="W13" s="4" t="s">
        <v>127</v>
      </c>
      <c r="X13" s="4"/>
      <c r="AA13" s="4" t="s">
        <v>128</v>
      </c>
      <c r="AB13" s="4"/>
      <c r="AE13" s="4" t="s">
        <v>129</v>
      </c>
      <c r="AF13" s="4"/>
      <c r="AI13" s="4" t="s">
        <v>130</v>
      </c>
      <c r="AJ13" s="4"/>
      <c r="AM13" s="4" t="s">
        <v>131</v>
      </c>
      <c r="AN13" s="4"/>
    </row>
    <row r="15" spans="1:40" ht="15">
      <c r="A15" t="s">
        <v>78</v>
      </c>
      <c r="D15" s="2">
        <v>2010</v>
      </c>
      <c r="H15" s="6">
        <v>516923</v>
      </c>
      <c r="L15" s="6">
        <v>500000</v>
      </c>
      <c r="P15" s="6">
        <v>6894906</v>
      </c>
      <c r="T15" s="2"/>
      <c r="X15" s="6">
        <v>1207094</v>
      </c>
      <c r="AB15" s="2"/>
      <c r="AF15" s="6">
        <v>88</v>
      </c>
      <c r="AJ15" s="6">
        <v>288590</v>
      </c>
      <c r="AN15" s="6">
        <v>9407601</v>
      </c>
    </row>
    <row r="16" spans="1:40" ht="15">
      <c r="A16" t="s">
        <v>132</v>
      </c>
      <c r="D16" s="2"/>
      <c r="H16" s="2"/>
      <c r="L16" s="2"/>
      <c r="P16" s="2"/>
      <c r="T16" s="2"/>
      <c r="X16" s="2"/>
      <c r="AB16" s="2"/>
      <c r="AF16" s="2"/>
      <c r="AJ16" s="2"/>
      <c r="AN16" s="2"/>
    </row>
    <row r="17" spans="1:40" ht="15">
      <c r="A17" t="s">
        <v>133</v>
      </c>
      <c r="D17" s="2">
        <v>2010</v>
      </c>
      <c r="H17" s="6">
        <v>793846</v>
      </c>
      <c r="L17" s="6">
        <v>653400</v>
      </c>
      <c r="P17" s="6">
        <v>4114424</v>
      </c>
      <c r="T17" s="6">
        <v>14529029</v>
      </c>
      <c r="X17" s="2"/>
      <c r="AB17" s="2"/>
      <c r="AF17" s="6">
        <v>122955</v>
      </c>
      <c r="AJ17" s="6">
        <v>122405</v>
      </c>
      <c r="AN17" s="6">
        <v>20336059</v>
      </c>
    </row>
    <row r="18" spans="1:40" ht="15">
      <c r="A18" t="s">
        <v>134</v>
      </c>
      <c r="D18" s="2">
        <v>2009</v>
      </c>
      <c r="H18" s="6">
        <v>1204615</v>
      </c>
      <c r="L18" s="2"/>
      <c r="P18" s="6">
        <v>4999901</v>
      </c>
      <c r="T18" s="6">
        <v>2379233</v>
      </c>
      <c r="X18" s="6">
        <v>1440000</v>
      </c>
      <c r="AB18" s="2"/>
      <c r="AF18" s="6">
        <v>163340</v>
      </c>
      <c r="AJ18" s="6">
        <v>253077</v>
      </c>
      <c r="AN18" s="6">
        <v>10440166</v>
      </c>
    </row>
    <row r="19" spans="4:40" ht="15">
      <c r="D19" s="2">
        <v>2008</v>
      </c>
      <c r="H19" s="6">
        <v>1192308</v>
      </c>
      <c r="L19" s="2"/>
      <c r="P19" s="6">
        <v>3750132</v>
      </c>
      <c r="T19" s="6">
        <v>3627275</v>
      </c>
      <c r="X19" s="6">
        <v>2400000</v>
      </c>
      <c r="AB19" s="2"/>
      <c r="AF19" s="6">
        <v>96352</v>
      </c>
      <c r="AJ19" s="6">
        <v>257919</v>
      </c>
      <c r="AN19" s="6">
        <v>11323986</v>
      </c>
    </row>
    <row r="20" spans="1:40" ht="15">
      <c r="A20" t="s">
        <v>39</v>
      </c>
      <c r="D20" s="2">
        <v>2010</v>
      </c>
      <c r="H20" s="6">
        <v>572808</v>
      </c>
      <c r="L20" s="2"/>
      <c r="P20" s="6">
        <v>1406234</v>
      </c>
      <c r="T20" s="2"/>
      <c r="X20" s="6">
        <v>380932</v>
      </c>
      <c r="AB20" s="2"/>
      <c r="AF20" s="6">
        <v>7598</v>
      </c>
      <c r="AJ20" s="6">
        <v>52170</v>
      </c>
      <c r="AN20" s="6">
        <v>2419742</v>
      </c>
    </row>
    <row r="21" spans="1:40" ht="15">
      <c r="A21" t="s">
        <v>135</v>
      </c>
      <c r="D21" s="2">
        <v>2009</v>
      </c>
      <c r="H21" s="6">
        <v>524231</v>
      </c>
      <c r="L21" s="2"/>
      <c r="P21" s="6">
        <v>999951</v>
      </c>
      <c r="T21" s="6">
        <v>475884</v>
      </c>
      <c r="X21" s="6">
        <v>279840</v>
      </c>
      <c r="AB21" s="2"/>
      <c r="AF21" s="6">
        <v>6456</v>
      </c>
      <c r="AJ21" s="6">
        <v>101039</v>
      </c>
      <c r="AN21" s="6">
        <v>2387401</v>
      </c>
    </row>
    <row r="22" spans="1:40" ht="15">
      <c r="A22" t="s">
        <v>136</v>
      </c>
      <c r="D22" s="2">
        <v>2008</v>
      </c>
      <c r="H22" s="6">
        <v>492308</v>
      </c>
      <c r="L22" s="2"/>
      <c r="P22" s="6">
        <v>1250246</v>
      </c>
      <c r="T22" s="6">
        <v>918891</v>
      </c>
      <c r="X22" s="6">
        <v>393250</v>
      </c>
      <c r="AB22" s="6">
        <v>750000</v>
      </c>
      <c r="AF22" s="6">
        <v>5321</v>
      </c>
      <c r="AJ22" s="6">
        <v>48655</v>
      </c>
      <c r="AN22" s="6">
        <v>3858671</v>
      </c>
    </row>
    <row r="23" spans="1:40" ht="15">
      <c r="A23" t="s">
        <v>85</v>
      </c>
      <c r="D23" s="2">
        <v>2010</v>
      </c>
      <c r="H23" s="6">
        <v>746250</v>
      </c>
      <c r="L23" s="2"/>
      <c r="P23" s="6">
        <v>4017547</v>
      </c>
      <c r="T23" s="2"/>
      <c r="X23" s="6">
        <v>564375</v>
      </c>
      <c r="AB23" s="2"/>
      <c r="AF23" s="6">
        <v>36291</v>
      </c>
      <c r="AJ23" s="6">
        <v>84419</v>
      </c>
      <c r="AN23" s="6">
        <v>5448882</v>
      </c>
    </row>
    <row r="24" spans="1:40" ht="15">
      <c r="A24" t="s">
        <v>137</v>
      </c>
      <c r="D24" s="2">
        <v>2009</v>
      </c>
      <c r="H24" s="6">
        <v>657231</v>
      </c>
      <c r="L24" s="2"/>
      <c r="P24" s="6">
        <v>1313182</v>
      </c>
      <c r="T24" s="6">
        <v>631464</v>
      </c>
      <c r="X24" s="6">
        <v>596160</v>
      </c>
      <c r="AB24" s="2"/>
      <c r="AF24" s="6">
        <v>37575</v>
      </c>
      <c r="AJ24" s="6">
        <v>113956</v>
      </c>
      <c r="AN24" s="6">
        <v>3349568</v>
      </c>
    </row>
    <row r="25" spans="1:40" ht="15">
      <c r="A25" t="s">
        <v>136</v>
      </c>
      <c r="D25" s="2">
        <v>2008</v>
      </c>
      <c r="H25" s="6">
        <v>473231</v>
      </c>
      <c r="L25" s="2"/>
      <c r="P25" s="6">
        <v>850262</v>
      </c>
      <c r="T25" s="6">
        <v>822276</v>
      </c>
      <c r="X25" s="6">
        <v>360360</v>
      </c>
      <c r="AB25" s="6">
        <v>720000</v>
      </c>
      <c r="AF25" s="6">
        <v>21947</v>
      </c>
      <c r="AJ25" s="6">
        <v>51340</v>
      </c>
      <c r="AN25" s="6">
        <v>3299416</v>
      </c>
    </row>
    <row r="26" spans="1:40" ht="15">
      <c r="A26" t="s">
        <v>42</v>
      </c>
      <c r="D26" s="2">
        <v>2010</v>
      </c>
      <c r="H26" s="6">
        <v>542308</v>
      </c>
      <c r="L26" s="6">
        <v>400000</v>
      </c>
      <c r="P26" s="6">
        <v>1707505</v>
      </c>
      <c r="T26" s="2"/>
      <c r="X26" s="6">
        <v>365185</v>
      </c>
      <c r="AB26" s="2"/>
      <c r="AF26" s="6">
        <v>275</v>
      </c>
      <c r="AJ26" s="6">
        <v>257572</v>
      </c>
      <c r="AN26" s="6">
        <v>3272845</v>
      </c>
    </row>
    <row r="27" spans="1:40" ht="15">
      <c r="A27" t="s">
        <v>138</v>
      </c>
      <c r="D27" s="2"/>
      <c r="H27" s="2"/>
      <c r="L27" s="2"/>
      <c r="P27" s="2"/>
      <c r="T27" s="2"/>
      <c r="X27" s="2"/>
      <c r="AB27" s="2"/>
      <c r="AF27" s="2"/>
      <c r="AJ27" s="2"/>
      <c r="AN27" s="2"/>
    </row>
    <row r="28" spans="1:40" ht="15">
      <c r="A28" t="s">
        <v>88</v>
      </c>
      <c r="D28" s="2">
        <v>2010</v>
      </c>
      <c r="H28" s="6">
        <v>518204</v>
      </c>
      <c r="L28" s="2"/>
      <c r="P28" s="6">
        <v>2008772</v>
      </c>
      <c r="T28" s="2"/>
      <c r="X28" s="6">
        <v>310365</v>
      </c>
      <c r="AB28" s="2"/>
      <c r="AF28" s="6">
        <v>74165</v>
      </c>
      <c r="AJ28" s="6">
        <v>58377</v>
      </c>
      <c r="AN28" s="6">
        <v>2969883</v>
      </c>
    </row>
    <row r="29" spans="1:40" ht="15">
      <c r="A29" t="s">
        <v>139</v>
      </c>
      <c r="D29" s="2">
        <v>2009</v>
      </c>
      <c r="H29" s="6">
        <v>496283</v>
      </c>
      <c r="L29" s="2"/>
      <c r="P29" s="6">
        <v>933420</v>
      </c>
      <c r="T29" s="6">
        <v>444170</v>
      </c>
      <c r="X29" s="6">
        <v>290493</v>
      </c>
      <c r="AB29" s="2"/>
      <c r="AF29" s="6">
        <v>71177</v>
      </c>
      <c r="AJ29" s="6">
        <v>100419</v>
      </c>
      <c r="AN29" s="6">
        <v>2335962</v>
      </c>
    </row>
    <row r="30" spans="1:40" ht="15">
      <c r="A30" t="s">
        <v>37</v>
      </c>
      <c r="D30" s="2">
        <v>2010</v>
      </c>
      <c r="H30" s="6">
        <v>533000</v>
      </c>
      <c r="L30" s="2"/>
      <c r="P30" s="6">
        <v>1255305</v>
      </c>
      <c r="T30" s="2"/>
      <c r="X30" s="6">
        <v>318087</v>
      </c>
      <c r="AB30" s="2"/>
      <c r="AF30" s="6">
        <v>8762</v>
      </c>
      <c r="AJ30" s="6">
        <v>47047</v>
      </c>
      <c r="AN30" s="6">
        <v>2162201</v>
      </c>
    </row>
    <row r="31" spans="1:40" ht="15">
      <c r="A31" t="s">
        <v>140</v>
      </c>
      <c r="D31" s="2">
        <v>2009</v>
      </c>
      <c r="H31" s="6">
        <v>518173</v>
      </c>
      <c r="L31" s="2"/>
      <c r="P31" s="6">
        <v>933420</v>
      </c>
      <c r="T31" s="6">
        <v>444170</v>
      </c>
      <c r="X31" s="6">
        <v>234498</v>
      </c>
      <c r="AB31" s="2"/>
      <c r="AF31" s="2"/>
      <c r="AJ31" s="6">
        <v>99603</v>
      </c>
      <c r="AN31" s="6">
        <v>2229864</v>
      </c>
    </row>
  </sheetData>
  <sheetProtection selectLockedCells="1" selectUnlockedCells="1"/>
  <mergeCells count="88">
    <mergeCell ref="A2:F2"/>
    <mergeCell ref="C5:D5"/>
    <mergeCell ref="G5:H5"/>
    <mergeCell ref="K5:L5"/>
    <mergeCell ref="O5:P5"/>
    <mergeCell ref="S5:T5"/>
    <mergeCell ref="W5:AB5"/>
    <mergeCell ref="AE5:AF5"/>
    <mergeCell ref="AI5:AJ5"/>
    <mergeCell ref="AM5:AN5"/>
    <mergeCell ref="C6:D6"/>
    <mergeCell ref="G6:H6"/>
    <mergeCell ref="K6:L6"/>
    <mergeCell ref="O6:P6"/>
    <mergeCell ref="S6:T6"/>
    <mergeCell ref="W6:AB6"/>
    <mergeCell ref="AE6:AF6"/>
    <mergeCell ref="AI6:AJ6"/>
    <mergeCell ref="AM6:AN6"/>
    <mergeCell ref="C7:D7"/>
    <mergeCell ref="G7:H7"/>
    <mergeCell ref="K7:L7"/>
    <mergeCell ref="O7:P7"/>
    <mergeCell ref="S7:T7"/>
    <mergeCell ref="W7:AB7"/>
    <mergeCell ref="AE7:AF7"/>
    <mergeCell ref="AI7:AJ7"/>
    <mergeCell ref="AM7:AN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AM10:AN10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AM11:AN11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AM13:AN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"/>
      <c r="D2" s="2"/>
      <c r="G2" s="2"/>
      <c r="H2" s="2"/>
    </row>
    <row r="3" spans="3:9" ht="39.75" customHeight="1">
      <c r="C3" s="7" t="s">
        <v>68</v>
      </c>
      <c r="D3" s="7"/>
      <c r="E3" s="7"/>
      <c r="G3" s="7" t="s">
        <v>141</v>
      </c>
      <c r="H3" s="7"/>
      <c r="I3" s="7"/>
    </row>
    <row r="4" spans="1:9" ht="15">
      <c r="A4" s="3" t="s">
        <v>142</v>
      </c>
      <c r="C4" s="4" t="s">
        <v>143</v>
      </c>
      <c r="D4" s="4"/>
      <c r="E4" s="4"/>
      <c r="G4" s="4" t="s">
        <v>143</v>
      </c>
      <c r="H4" s="4"/>
      <c r="I4" s="4"/>
    </row>
    <row r="6" spans="1:8" ht="15">
      <c r="A6" t="s">
        <v>144</v>
      </c>
      <c r="C6" s="2"/>
      <c r="D6" s="6">
        <v>3520000</v>
      </c>
      <c r="G6" s="2"/>
      <c r="H6" s="6">
        <v>5280000</v>
      </c>
    </row>
    <row r="7" spans="1:8" ht="15">
      <c r="A7" t="s">
        <v>145</v>
      </c>
      <c r="C7" s="2"/>
      <c r="D7" s="6">
        <v>1406234</v>
      </c>
      <c r="G7" s="2"/>
      <c r="H7" s="6">
        <v>2459359</v>
      </c>
    </row>
    <row r="8" spans="1:8" ht="15">
      <c r="A8" t="s">
        <v>146</v>
      </c>
      <c r="C8" s="2"/>
      <c r="D8" s="6">
        <v>4017547</v>
      </c>
      <c r="G8" s="2"/>
      <c r="H8" s="6">
        <v>7026346</v>
      </c>
    </row>
    <row r="9" spans="1:8" ht="15">
      <c r="A9" t="s">
        <v>147</v>
      </c>
      <c r="C9" s="2"/>
      <c r="D9" s="6">
        <v>1707505</v>
      </c>
      <c r="G9" s="2"/>
      <c r="H9" s="6">
        <v>2986269</v>
      </c>
    </row>
    <row r="10" spans="1:8" ht="15">
      <c r="A10" t="s">
        <v>148</v>
      </c>
      <c r="C10" s="2"/>
      <c r="D10" s="6">
        <v>2008772</v>
      </c>
      <c r="G10" s="2"/>
      <c r="H10" s="6">
        <v>3513171</v>
      </c>
    </row>
    <row r="11" spans="1:8" ht="15">
      <c r="A11" t="s">
        <v>149</v>
      </c>
      <c r="C11" s="2"/>
      <c r="D11" s="6">
        <v>1255305</v>
      </c>
      <c r="G11" s="2"/>
      <c r="H11" s="6">
        <v>2195396</v>
      </c>
    </row>
  </sheetData>
  <sheetProtection selectLockedCells="1" selectUnlockedCells="1"/>
  <mergeCells count="4">
    <mergeCell ref="C3:E3"/>
    <mergeCell ref="G3:I3"/>
    <mergeCell ref="C4:E4"/>
    <mergeCell ref="G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2"/>
      <c r="D2" s="2"/>
      <c r="G2" s="2"/>
      <c r="H2" s="2"/>
      <c r="K2" s="2"/>
      <c r="L2" s="2"/>
      <c r="O2" s="2"/>
      <c r="P2" s="2"/>
      <c r="S2" s="2"/>
      <c r="T2" s="2"/>
    </row>
    <row r="3" spans="3:21" ht="39.75" customHeight="1">
      <c r="C3" s="10"/>
      <c r="D3" s="10"/>
      <c r="E3" s="10"/>
      <c r="G3" s="10"/>
      <c r="H3" s="10"/>
      <c r="I3" s="10"/>
      <c r="K3" s="7" t="s">
        <v>150</v>
      </c>
      <c r="L3" s="7"/>
      <c r="M3" s="7"/>
      <c r="O3" s="10"/>
      <c r="P3" s="10"/>
      <c r="Q3" s="10"/>
      <c r="S3" s="10"/>
      <c r="T3" s="10"/>
      <c r="U3" s="10"/>
    </row>
    <row r="4" spans="3:21" ht="39.75" customHeight="1">
      <c r="C4" s="7" t="s">
        <v>72</v>
      </c>
      <c r="D4" s="7"/>
      <c r="E4" s="7"/>
      <c r="G4" s="10"/>
      <c r="H4" s="10"/>
      <c r="I4" s="10"/>
      <c r="K4" s="7" t="s">
        <v>151</v>
      </c>
      <c r="L4" s="7"/>
      <c r="M4" s="7"/>
      <c r="O4" s="7" t="s">
        <v>152</v>
      </c>
      <c r="P4" s="7"/>
      <c r="Q4" s="7"/>
      <c r="S4" s="10"/>
      <c r="T4" s="10"/>
      <c r="U4" s="10"/>
    </row>
    <row r="5" spans="3:21" ht="39.75" customHeight="1">
      <c r="C5" s="7" t="s">
        <v>153</v>
      </c>
      <c r="D5" s="7"/>
      <c r="E5" s="7"/>
      <c r="G5" s="7" t="s">
        <v>72</v>
      </c>
      <c r="H5" s="7"/>
      <c r="I5" s="7"/>
      <c r="K5" s="7" t="s">
        <v>96</v>
      </c>
      <c r="L5" s="7"/>
      <c r="M5" s="7"/>
      <c r="O5" s="7" t="s">
        <v>154</v>
      </c>
      <c r="P5" s="7"/>
      <c r="Q5" s="7"/>
      <c r="S5" s="10"/>
      <c r="T5" s="10"/>
      <c r="U5" s="10"/>
    </row>
    <row r="6" spans="3:21" ht="39.75" customHeight="1">
      <c r="C6" s="7" t="s">
        <v>155</v>
      </c>
      <c r="D6" s="7"/>
      <c r="E6" s="7"/>
      <c r="G6" s="7" t="s">
        <v>155</v>
      </c>
      <c r="H6" s="7"/>
      <c r="I6" s="7"/>
      <c r="K6" s="7" t="s">
        <v>156</v>
      </c>
      <c r="L6" s="7"/>
      <c r="M6" s="7"/>
      <c r="O6" s="7" t="s">
        <v>157</v>
      </c>
      <c r="P6" s="7"/>
      <c r="Q6" s="7"/>
      <c r="S6" s="10"/>
      <c r="T6" s="10"/>
      <c r="U6" s="10"/>
    </row>
    <row r="7" spans="3:21" ht="39.75" customHeight="1">
      <c r="C7" s="7" t="s">
        <v>158</v>
      </c>
      <c r="D7" s="7"/>
      <c r="E7" s="7"/>
      <c r="G7" s="7" t="s">
        <v>159</v>
      </c>
      <c r="H7" s="7"/>
      <c r="I7" s="7"/>
      <c r="K7" s="7" t="s">
        <v>160</v>
      </c>
      <c r="L7" s="7"/>
      <c r="M7" s="7"/>
      <c r="O7" s="7" t="s">
        <v>161</v>
      </c>
      <c r="P7" s="7"/>
      <c r="Q7" s="7"/>
      <c r="S7" s="10"/>
      <c r="T7" s="10"/>
      <c r="U7" s="10"/>
    </row>
    <row r="8" spans="1:21" ht="15">
      <c r="A8" s="3" t="s">
        <v>142</v>
      </c>
      <c r="C8" s="4" t="s">
        <v>162</v>
      </c>
      <c r="D8" s="4"/>
      <c r="E8" s="4"/>
      <c r="G8" s="4" t="s">
        <v>163</v>
      </c>
      <c r="H8" s="4"/>
      <c r="I8" s="4"/>
      <c r="K8" s="4" t="s">
        <v>164</v>
      </c>
      <c r="L8" s="4"/>
      <c r="M8" s="4"/>
      <c r="O8" s="4" t="s">
        <v>165</v>
      </c>
      <c r="P8" s="4"/>
      <c r="Q8" s="4"/>
      <c r="S8" s="4" t="s">
        <v>166</v>
      </c>
      <c r="T8" s="4"/>
      <c r="U8" s="4"/>
    </row>
    <row r="10" spans="1:20" ht="15">
      <c r="A10" t="s">
        <v>144</v>
      </c>
      <c r="C10" s="2"/>
      <c r="D10" s="6">
        <v>8492</v>
      </c>
      <c r="G10" s="2"/>
      <c r="H10" s="6">
        <v>16315</v>
      </c>
      <c r="K10" s="2"/>
      <c r="L10" s="2"/>
      <c r="O10" s="2"/>
      <c r="P10" s="6">
        <v>954</v>
      </c>
      <c r="S10" s="2"/>
      <c r="T10" s="6">
        <v>262829</v>
      </c>
    </row>
    <row r="11" spans="1:20" ht="15">
      <c r="A11" t="s">
        <v>167</v>
      </c>
      <c r="C11" s="2"/>
      <c r="D11" s="6">
        <v>14700</v>
      </c>
      <c r="G11" s="2"/>
      <c r="H11" s="6">
        <v>88315</v>
      </c>
      <c r="K11" s="2"/>
      <c r="L11" s="6">
        <v>16282</v>
      </c>
      <c r="O11" s="2"/>
      <c r="P11" s="6">
        <v>3108</v>
      </c>
      <c r="S11" s="2"/>
      <c r="T11" s="2"/>
    </row>
    <row r="12" spans="1:20" ht="15">
      <c r="A12" t="s">
        <v>145</v>
      </c>
      <c r="C12" s="2"/>
      <c r="D12" s="6">
        <v>14700</v>
      </c>
      <c r="G12" s="2"/>
      <c r="H12" s="6">
        <v>36459</v>
      </c>
      <c r="K12" s="2"/>
      <c r="L12" s="2"/>
      <c r="O12" s="2"/>
      <c r="P12" s="6">
        <v>1011</v>
      </c>
      <c r="S12" s="2"/>
      <c r="T12" s="2"/>
    </row>
    <row r="13" spans="1:20" ht="15">
      <c r="A13" t="s">
        <v>146</v>
      </c>
      <c r="C13" s="2"/>
      <c r="D13" s="6">
        <v>14700</v>
      </c>
      <c r="G13" s="2"/>
      <c r="H13" s="6">
        <v>65845</v>
      </c>
      <c r="K13" s="2"/>
      <c r="L13" s="6">
        <v>2500</v>
      </c>
      <c r="O13" s="2"/>
      <c r="P13" s="6">
        <v>1374</v>
      </c>
      <c r="S13" s="2"/>
      <c r="T13" s="2"/>
    </row>
    <row r="14" spans="1:20" ht="15">
      <c r="A14" t="s">
        <v>147</v>
      </c>
      <c r="C14" s="2"/>
      <c r="D14" s="6">
        <v>14700</v>
      </c>
      <c r="G14" s="2"/>
      <c r="H14" s="6">
        <v>17838</v>
      </c>
      <c r="K14" s="2"/>
      <c r="L14" s="6">
        <v>5602</v>
      </c>
      <c r="O14" s="2"/>
      <c r="P14" s="6">
        <v>1145</v>
      </c>
      <c r="S14" s="2"/>
      <c r="T14" s="6">
        <v>218287</v>
      </c>
    </row>
    <row r="15" spans="1:20" ht="15">
      <c r="A15" t="s">
        <v>148</v>
      </c>
      <c r="C15" s="2"/>
      <c r="D15" s="6">
        <v>14700</v>
      </c>
      <c r="G15" s="2"/>
      <c r="H15" s="6">
        <v>33822</v>
      </c>
      <c r="K15" s="2"/>
      <c r="L15" s="6">
        <v>8900</v>
      </c>
      <c r="O15" s="2"/>
      <c r="P15" s="6">
        <v>955</v>
      </c>
      <c r="S15" s="2"/>
      <c r="T15" s="2"/>
    </row>
    <row r="16" spans="1:20" ht="15">
      <c r="A16" t="s">
        <v>149</v>
      </c>
      <c r="C16" s="2"/>
      <c r="D16" s="6">
        <v>14700</v>
      </c>
      <c r="G16" s="2"/>
      <c r="H16" s="6">
        <v>31350</v>
      </c>
      <c r="K16" s="2"/>
      <c r="L16" s="2"/>
      <c r="O16" s="2"/>
      <c r="P16" s="6">
        <v>997</v>
      </c>
      <c r="S16" s="2"/>
      <c r="T16" s="2"/>
    </row>
  </sheetData>
  <sheetProtection selectLockedCells="1" selectUnlockedCells="1"/>
  <mergeCells count="30">
    <mergeCell ref="C3:E3"/>
    <mergeCell ref="G3:I3"/>
    <mergeCell ref="K3:M3"/>
    <mergeCell ref="O3:Q3"/>
    <mergeCell ref="S3:U3"/>
    <mergeCell ref="C4:E4"/>
    <mergeCell ref="G4:I4"/>
    <mergeCell ref="K4:M4"/>
    <mergeCell ref="O4:Q4"/>
    <mergeCell ref="S4:U4"/>
    <mergeCell ref="C5:E5"/>
    <mergeCell ref="G5:I5"/>
    <mergeCell ref="K5:M5"/>
    <mergeCell ref="O5:Q5"/>
    <mergeCell ref="S5:U5"/>
    <mergeCell ref="C6:E6"/>
    <mergeCell ref="G6:I6"/>
    <mergeCell ref="K6:M6"/>
    <mergeCell ref="O6:Q6"/>
    <mergeCell ref="S6:U6"/>
    <mergeCell ref="C7:E7"/>
    <mergeCell ref="G7:I7"/>
    <mergeCell ref="K7:M7"/>
    <mergeCell ref="O7:Q7"/>
    <mergeCell ref="S7:U7"/>
    <mergeCell ref="C8:E8"/>
    <mergeCell ref="G8:I8"/>
    <mergeCell ref="K8:M8"/>
    <mergeCell ref="O8:Q8"/>
    <mergeCell ref="S8:U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V3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7" width="8.7109375" style="0" customWidth="1"/>
    <col min="8" max="8" width="10.7109375" style="0" customWidth="1"/>
    <col min="9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4" spans="3:48" ht="15"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  <c r="AA4" s="2"/>
      <c r="AB4" s="2"/>
      <c r="AE4" s="2"/>
      <c r="AF4" s="2"/>
      <c r="AI4" s="2"/>
      <c r="AJ4" s="2"/>
      <c r="AM4" s="2"/>
      <c r="AN4" s="2"/>
      <c r="AQ4" s="2"/>
      <c r="AR4" s="2"/>
      <c r="AU4" s="2"/>
      <c r="AV4" s="2"/>
    </row>
    <row r="5" spans="3:48" ht="39.75" customHeight="1">
      <c r="C5" s="10"/>
      <c r="D5" s="10"/>
      <c r="G5" s="10"/>
      <c r="H5" s="10"/>
      <c r="K5" s="10"/>
      <c r="L5" s="10"/>
      <c r="O5" s="10"/>
      <c r="P5" s="10"/>
      <c r="S5" s="10"/>
      <c r="T5" s="10"/>
      <c r="W5" s="10"/>
      <c r="X5" s="10"/>
      <c r="AA5" s="10"/>
      <c r="AB5" s="10"/>
      <c r="AE5" s="10"/>
      <c r="AF5" s="10"/>
      <c r="AI5" s="7" t="s">
        <v>106</v>
      </c>
      <c r="AJ5" s="7"/>
      <c r="AM5" s="7" t="s">
        <v>106</v>
      </c>
      <c r="AN5" s="7"/>
      <c r="AQ5" s="10"/>
      <c r="AR5" s="10"/>
      <c r="AU5" s="10"/>
      <c r="AV5" s="10"/>
    </row>
    <row r="6" spans="3:48" ht="39.75" customHeight="1">
      <c r="C6" s="10"/>
      <c r="D6" s="10"/>
      <c r="G6" s="10"/>
      <c r="H6" s="10"/>
      <c r="K6" s="10"/>
      <c r="L6" s="10"/>
      <c r="O6" s="10"/>
      <c r="P6" s="10"/>
      <c r="S6" s="10"/>
      <c r="T6" s="10"/>
      <c r="W6" s="10"/>
      <c r="X6" s="10"/>
      <c r="AA6" s="10"/>
      <c r="AB6" s="10"/>
      <c r="AE6" s="10"/>
      <c r="AF6" s="10"/>
      <c r="AI6" s="7" t="s">
        <v>101</v>
      </c>
      <c r="AJ6" s="7"/>
      <c r="AM6" s="7" t="s">
        <v>102</v>
      </c>
      <c r="AN6" s="7"/>
      <c r="AQ6" s="10"/>
      <c r="AR6" s="10"/>
      <c r="AU6" s="10"/>
      <c r="AV6" s="10"/>
    </row>
    <row r="7" spans="3:48" ht="39.75" customHeight="1">
      <c r="C7" s="10"/>
      <c r="D7" s="10"/>
      <c r="G7" s="10"/>
      <c r="H7" s="10"/>
      <c r="K7" s="10"/>
      <c r="L7" s="10"/>
      <c r="O7" s="10"/>
      <c r="P7" s="10"/>
      <c r="S7" s="10"/>
      <c r="T7" s="10"/>
      <c r="W7" s="10"/>
      <c r="X7" s="10"/>
      <c r="AA7" s="10"/>
      <c r="AB7" s="10"/>
      <c r="AE7" s="10"/>
      <c r="AF7" s="10"/>
      <c r="AI7" s="7" t="s">
        <v>169</v>
      </c>
      <c r="AJ7" s="7"/>
      <c r="AM7" s="7" t="s">
        <v>169</v>
      </c>
      <c r="AN7" s="7"/>
      <c r="AQ7" s="10"/>
      <c r="AR7" s="10"/>
      <c r="AU7" s="7" t="s">
        <v>170</v>
      </c>
      <c r="AV7" s="7"/>
    </row>
    <row r="8" spans="3:48" ht="39.75" customHeight="1">
      <c r="C8" s="10"/>
      <c r="D8" s="10"/>
      <c r="G8" s="10"/>
      <c r="H8" s="10"/>
      <c r="K8" s="10"/>
      <c r="L8" s="10"/>
      <c r="O8" s="10"/>
      <c r="P8" s="10"/>
      <c r="S8" s="10"/>
      <c r="T8" s="10"/>
      <c r="W8" s="10"/>
      <c r="X8" s="10"/>
      <c r="AA8" s="10"/>
      <c r="AB8" s="10"/>
      <c r="AE8" s="10"/>
      <c r="AF8" s="10"/>
      <c r="AI8" s="7" t="s">
        <v>171</v>
      </c>
      <c r="AJ8" s="7"/>
      <c r="AM8" s="7" t="s">
        <v>171</v>
      </c>
      <c r="AN8" s="7"/>
      <c r="AQ8" s="7" t="s">
        <v>172</v>
      </c>
      <c r="AR8" s="7"/>
      <c r="AU8" s="7" t="s">
        <v>173</v>
      </c>
      <c r="AV8" s="7"/>
    </row>
    <row r="9" spans="3:48" ht="39.75" customHeight="1">
      <c r="C9" s="10"/>
      <c r="D9" s="10"/>
      <c r="G9" s="10"/>
      <c r="H9" s="10"/>
      <c r="K9" s="7" t="s">
        <v>174</v>
      </c>
      <c r="L9" s="7"/>
      <c r="M9" s="7"/>
      <c r="N9" s="7"/>
      <c r="O9" s="7"/>
      <c r="P9" s="7"/>
      <c r="Q9" s="7"/>
      <c r="R9" s="7"/>
      <c r="S9" s="7"/>
      <c r="T9" s="7"/>
      <c r="W9" s="7" t="s">
        <v>174</v>
      </c>
      <c r="X9" s="7"/>
      <c r="Y9" s="7"/>
      <c r="Z9" s="7"/>
      <c r="AA9" s="7"/>
      <c r="AB9" s="7"/>
      <c r="AC9" s="7"/>
      <c r="AD9" s="7"/>
      <c r="AE9" s="7"/>
      <c r="AF9" s="7"/>
      <c r="AI9" s="7" t="s">
        <v>9</v>
      </c>
      <c r="AJ9" s="7"/>
      <c r="AM9" s="7" t="s">
        <v>175</v>
      </c>
      <c r="AN9" s="7"/>
      <c r="AQ9" s="7" t="s">
        <v>176</v>
      </c>
      <c r="AR9" s="7"/>
      <c r="AU9" s="7" t="s">
        <v>152</v>
      </c>
      <c r="AV9" s="7"/>
    </row>
    <row r="10" spans="3:48" ht="39.75" customHeight="1">
      <c r="C10" s="10"/>
      <c r="D10" s="10"/>
      <c r="G10" s="10"/>
      <c r="H10" s="10"/>
      <c r="K10" s="4" t="s">
        <v>177</v>
      </c>
      <c r="L10" s="4"/>
      <c r="M10" s="4"/>
      <c r="N10" s="4"/>
      <c r="O10" s="4"/>
      <c r="P10" s="4"/>
      <c r="Q10" s="4"/>
      <c r="R10" s="4"/>
      <c r="S10" s="4"/>
      <c r="T10" s="4"/>
      <c r="W10" s="4" t="s">
        <v>178</v>
      </c>
      <c r="X10" s="4"/>
      <c r="Y10" s="4"/>
      <c r="Z10" s="4"/>
      <c r="AA10" s="4"/>
      <c r="AB10" s="4"/>
      <c r="AC10" s="4"/>
      <c r="AD10" s="4"/>
      <c r="AE10" s="4"/>
      <c r="AF10" s="4"/>
      <c r="AI10" s="7" t="s">
        <v>179</v>
      </c>
      <c r="AJ10" s="7"/>
      <c r="AM10" s="7" t="s">
        <v>180</v>
      </c>
      <c r="AN10" s="7"/>
      <c r="AQ10" s="7" t="s">
        <v>102</v>
      </c>
      <c r="AR10" s="7"/>
      <c r="AU10" s="7" t="s">
        <v>181</v>
      </c>
      <c r="AV10" s="7"/>
    </row>
    <row r="11" spans="3:48" ht="39.75" customHeight="1">
      <c r="C11" s="10"/>
      <c r="D11" s="10"/>
      <c r="G11" s="10"/>
      <c r="H11" s="10"/>
      <c r="K11" s="7" t="s">
        <v>182</v>
      </c>
      <c r="L11" s="7"/>
      <c r="O11" s="7" t="s">
        <v>68</v>
      </c>
      <c r="P11" s="7"/>
      <c r="S11" s="7" t="s">
        <v>141</v>
      </c>
      <c r="T11" s="7"/>
      <c r="W11" s="7" t="s">
        <v>182</v>
      </c>
      <c r="X11" s="7"/>
      <c r="AA11" s="7" t="s">
        <v>68</v>
      </c>
      <c r="AB11" s="7"/>
      <c r="AE11" s="7" t="s">
        <v>141</v>
      </c>
      <c r="AF11" s="7"/>
      <c r="AI11" s="7" t="s">
        <v>183</v>
      </c>
      <c r="AJ11" s="7"/>
      <c r="AM11" s="7" t="s">
        <v>184</v>
      </c>
      <c r="AN11" s="7"/>
      <c r="AQ11" s="7" t="s">
        <v>109</v>
      </c>
      <c r="AR11" s="7"/>
      <c r="AU11" s="7" t="s">
        <v>102</v>
      </c>
      <c r="AV11" s="7"/>
    </row>
    <row r="12" spans="1:48" ht="39.75" customHeight="1">
      <c r="A12" s="15" t="s">
        <v>185</v>
      </c>
      <c r="C12" s="7" t="s">
        <v>170</v>
      </c>
      <c r="D12" s="7"/>
      <c r="G12" s="10"/>
      <c r="H12" s="10"/>
      <c r="K12" s="7" t="s">
        <v>114</v>
      </c>
      <c r="L12" s="7"/>
      <c r="O12" s="7" t="s">
        <v>114</v>
      </c>
      <c r="P12" s="7"/>
      <c r="S12" s="7" t="s">
        <v>114</v>
      </c>
      <c r="T12" s="7"/>
      <c r="W12" s="7" t="s">
        <v>186</v>
      </c>
      <c r="X12" s="7"/>
      <c r="AA12" s="7" t="s">
        <v>186</v>
      </c>
      <c r="AB12" s="7"/>
      <c r="AE12" s="7" t="s">
        <v>186</v>
      </c>
      <c r="AF12" s="7"/>
      <c r="AI12" s="7" t="s">
        <v>186</v>
      </c>
      <c r="AJ12" s="7"/>
      <c r="AM12" s="7" t="s">
        <v>186</v>
      </c>
      <c r="AN12" s="7"/>
      <c r="AQ12" s="7" t="s">
        <v>187</v>
      </c>
      <c r="AR12" s="7"/>
      <c r="AU12" s="7" t="s">
        <v>188</v>
      </c>
      <c r="AV12" s="7"/>
    </row>
    <row r="13" spans="1:48" ht="15">
      <c r="A13" s="3" t="s">
        <v>121</v>
      </c>
      <c r="C13" s="4" t="s">
        <v>122</v>
      </c>
      <c r="D13" s="4"/>
      <c r="G13" s="4" t="s">
        <v>189</v>
      </c>
      <c r="H13" s="4"/>
      <c r="K13" s="4" t="s">
        <v>123</v>
      </c>
      <c r="L13" s="4"/>
      <c r="O13" s="4" t="s">
        <v>124</v>
      </c>
      <c r="P13" s="4"/>
      <c r="S13" s="4" t="s">
        <v>125</v>
      </c>
      <c r="T13" s="4"/>
      <c r="W13" s="4" t="s">
        <v>126</v>
      </c>
      <c r="X13" s="4"/>
      <c r="AA13" s="4" t="s">
        <v>127</v>
      </c>
      <c r="AB13" s="4"/>
      <c r="AE13" s="4" t="s">
        <v>128</v>
      </c>
      <c r="AF13" s="4"/>
      <c r="AI13" s="4" t="s">
        <v>129</v>
      </c>
      <c r="AJ13" s="4"/>
      <c r="AM13" s="4" t="s">
        <v>130</v>
      </c>
      <c r="AN13" s="4"/>
      <c r="AQ13" s="4" t="s">
        <v>131</v>
      </c>
      <c r="AR13" s="4"/>
      <c r="AU13" s="4" t="s">
        <v>190</v>
      </c>
      <c r="AV13" s="4"/>
    </row>
    <row r="15" spans="1:48" ht="15">
      <c r="A15" t="s">
        <v>78</v>
      </c>
      <c r="D15" s="2" t="s">
        <v>191</v>
      </c>
      <c r="H15" s="16">
        <v>-4</v>
      </c>
      <c r="L15" s="2"/>
      <c r="P15" s="2"/>
      <c r="T15" s="2"/>
      <c r="X15" s="2"/>
      <c r="AB15" s="2"/>
      <c r="AF15" s="2"/>
      <c r="AJ15" s="6">
        <v>63165</v>
      </c>
      <c r="AN15" s="2"/>
      <c r="AR15" s="2"/>
      <c r="AU15" s="5">
        <v>3374906</v>
      </c>
      <c r="AV15" s="5"/>
    </row>
    <row r="16" spans="4:48" ht="15">
      <c r="D16" s="2" t="s">
        <v>191</v>
      </c>
      <c r="H16" s="16">
        <v>-5</v>
      </c>
      <c r="L16" s="2"/>
      <c r="P16" s="2"/>
      <c r="T16" s="2"/>
      <c r="X16" s="6">
        <v>28453</v>
      </c>
      <c r="AB16" s="6">
        <v>56905</v>
      </c>
      <c r="AF16" s="6">
        <v>85358</v>
      </c>
      <c r="AJ16" s="2"/>
      <c r="AN16" s="2"/>
      <c r="AR16" s="2"/>
      <c r="AU16" s="5">
        <v>3520000</v>
      </c>
      <c r="AV16" s="5"/>
    </row>
    <row r="17" spans="4:48" ht="15">
      <c r="D17" s="2" t="s">
        <v>191</v>
      </c>
      <c r="H17" s="16">
        <v>-6</v>
      </c>
      <c r="K17" s="5">
        <v>750000</v>
      </c>
      <c r="L17" s="5"/>
      <c r="O17" s="5">
        <v>1500000</v>
      </c>
      <c r="P17" s="5"/>
      <c r="S17" s="5">
        <v>2250000</v>
      </c>
      <c r="T17" s="5"/>
      <c r="X17" s="2"/>
      <c r="AB17" s="2"/>
      <c r="AF17" s="2"/>
      <c r="AJ17" s="2"/>
      <c r="AN17" s="2"/>
      <c r="AR17" s="2"/>
      <c r="AV17" s="2"/>
    </row>
    <row r="18" spans="1:48" ht="15">
      <c r="A18" t="s">
        <v>39</v>
      </c>
      <c r="D18" s="2" t="s">
        <v>192</v>
      </c>
      <c r="H18" s="16">
        <v>-5</v>
      </c>
      <c r="L18" s="2"/>
      <c r="P18" s="2"/>
      <c r="T18" s="2"/>
      <c r="X18" s="6">
        <v>5708</v>
      </c>
      <c r="AB18" s="6">
        <v>11415</v>
      </c>
      <c r="AF18" s="6">
        <v>17123</v>
      </c>
      <c r="AJ18" s="2"/>
      <c r="AN18" s="2"/>
      <c r="AR18" s="2"/>
      <c r="AU18" s="5">
        <v>706216</v>
      </c>
      <c r="AV18" s="5"/>
    </row>
    <row r="19" spans="4:48" ht="15">
      <c r="D19" s="2" t="s">
        <v>192</v>
      </c>
      <c r="H19" s="16">
        <v>-7</v>
      </c>
      <c r="L19" s="2"/>
      <c r="P19" s="2"/>
      <c r="T19" s="2"/>
      <c r="X19" s="6">
        <v>6335</v>
      </c>
      <c r="AB19" s="6">
        <v>12670</v>
      </c>
      <c r="AF19" s="6">
        <v>25340</v>
      </c>
      <c r="AJ19" s="2"/>
      <c r="AN19" s="2"/>
      <c r="AR19" s="2"/>
      <c r="AU19" s="5">
        <v>700018</v>
      </c>
      <c r="AV19" s="5"/>
    </row>
    <row r="20" spans="4:48" ht="15">
      <c r="D20" s="2" t="s">
        <v>192</v>
      </c>
      <c r="H20" s="16">
        <v>-6</v>
      </c>
      <c r="K20" s="5">
        <v>160325</v>
      </c>
      <c r="L20" s="5"/>
      <c r="O20" s="5">
        <v>320650</v>
      </c>
      <c r="P20" s="5"/>
      <c r="S20" s="5">
        <v>480975</v>
      </c>
      <c r="T20" s="5"/>
      <c r="X20" s="2"/>
      <c r="AB20" s="2"/>
      <c r="AF20" s="2"/>
      <c r="AJ20" s="2"/>
      <c r="AN20" s="2"/>
      <c r="AR20" s="2"/>
      <c r="AV20" s="2"/>
    </row>
    <row r="21" spans="1:48" ht="15">
      <c r="A21" t="s">
        <v>85</v>
      </c>
      <c r="D21" s="2" t="s">
        <v>192</v>
      </c>
      <c r="H21" s="16">
        <v>-5</v>
      </c>
      <c r="L21" s="2"/>
      <c r="P21" s="2"/>
      <c r="T21" s="2"/>
      <c r="X21" s="6">
        <v>16305</v>
      </c>
      <c r="AB21" s="6">
        <v>32610</v>
      </c>
      <c r="AF21" s="6">
        <v>48915</v>
      </c>
      <c r="AJ21" s="2"/>
      <c r="AN21" s="2"/>
      <c r="AR21" s="2"/>
      <c r="AU21" s="5">
        <v>2017497</v>
      </c>
      <c r="AV21" s="5"/>
    </row>
    <row r="22" spans="4:48" ht="15">
      <c r="D22" s="2" t="s">
        <v>192</v>
      </c>
      <c r="H22" s="16">
        <v>-7</v>
      </c>
      <c r="L22" s="2"/>
      <c r="P22" s="2"/>
      <c r="T22" s="2"/>
      <c r="X22" s="6">
        <v>18100</v>
      </c>
      <c r="AB22" s="6">
        <v>36200</v>
      </c>
      <c r="AF22" s="6">
        <v>72400</v>
      </c>
      <c r="AJ22" s="2"/>
      <c r="AN22" s="2"/>
      <c r="AR22" s="2"/>
      <c r="AU22" s="5">
        <v>2000050</v>
      </c>
      <c r="AV22" s="5"/>
    </row>
    <row r="23" spans="4:48" ht="15">
      <c r="D23" s="2" t="s">
        <v>192</v>
      </c>
      <c r="H23" s="16">
        <v>-6</v>
      </c>
      <c r="K23" s="5">
        <v>282188</v>
      </c>
      <c r="L23" s="5"/>
      <c r="O23" s="5">
        <v>564375</v>
      </c>
      <c r="P23" s="5"/>
      <c r="S23" s="5">
        <v>846563</v>
      </c>
      <c r="T23" s="5"/>
      <c r="X23" s="2"/>
      <c r="AB23" s="2"/>
      <c r="AF23" s="2"/>
      <c r="AJ23" s="2"/>
      <c r="AN23" s="2"/>
      <c r="AR23" s="2"/>
      <c r="AV23" s="2"/>
    </row>
    <row r="24" spans="1:48" ht="15">
      <c r="A24" t="s">
        <v>42</v>
      </c>
      <c r="D24" s="2" t="s">
        <v>192</v>
      </c>
      <c r="H24" s="16">
        <v>-5</v>
      </c>
      <c r="L24" s="2"/>
      <c r="P24" s="2"/>
      <c r="T24" s="2"/>
      <c r="X24" s="6">
        <v>6930</v>
      </c>
      <c r="AB24" s="6">
        <v>13860</v>
      </c>
      <c r="AF24" s="6">
        <v>20790</v>
      </c>
      <c r="AJ24" s="2"/>
      <c r="AN24" s="2"/>
      <c r="AR24" s="2"/>
      <c r="AU24" s="5">
        <v>857484</v>
      </c>
      <c r="AV24" s="5"/>
    </row>
    <row r="25" spans="4:48" ht="15">
      <c r="D25" s="2" t="s">
        <v>192</v>
      </c>
      <c r="H25" s="16">
        <v>-7</v>
      </c>
      <c r="L25" s="2"/>
      <c r="P25" s="2"/>
      <c r="T25" s="2"/>
      <c r="X25" s="6">
        <v>7693</v>
      </c>
      <c r="AB25" s="6">
        <v>15385</v>
      </c>
      <c r="AF25" s="6">
        <v>30770</v>
      </c>
      <c r="AJ25" s="2"/>
      <c r="AN25" s="2"/>
      <c r="AR25" s="2"/>
      <c r="AU25" s="5">
        <v>850021</v>
      </c>
      <c r="AV25" s="5"/>
    </row>
    <row r="26" spans="4:48" ht="15">
      <c r="D26" s="2" t="s">
        <v>192</v>
      </c>
      <c r="H26" s="16">
        <v>-6</v>
      </c>
      <c r="K26" s="5">
        <v>165000</v>
      </c>
      <c r="L26" s="5"/>
      <c r="O26" s="5">
        <v>330000</v>
      </c>
      <c r="P26" s="5"/>
      <c r="S26" s="5">
        <v>495000</v>
      </c>
      <c r="T26" s="5"/>
      <c r="X26" s="2"/>
      <c r="AB26" s="2"/>
      <c r="AF26" s="2"/>
      <c r="AJ26" s="2"/>
      <c r="AN26" s="2"/>
      <c r="AR26" s="2"/>
      <c r="AV26" s="2"/>
    </row>
    <row r="27" spans="1:48" ht="15">
      <c r="A27" t="s">
        <v>88</v>
      </c>
      <c r="D27" s="2" t="s">
        <v>192</v>
      </c>
      <c r="H27" s="16">
        <v>-5</v>
      </c>
      <c r="L27" s="2"/>
      <c r="P27" s="2"/>
      <c r="T27" s="2"/>
      <c r="X27" s="6">
        <v>8153</v>
      </c>
      <c r="AB27" s="6">
        <v>16305</v>
      </c>
      <c r="AF27" s="6">
        <v>24458</v>
      </c>
      <c r="AJ27" s="2"/>
      <c r="AN27" s="2"/>
      <c r="AR27" s="2"/>
      <c r="AU27" s="5">
        <v>1008747</v>
      </c>
      <c r="AV27" s="5"/>
    </row>
    <row r="28" spans="4:48" ht="15">
      <c r="D28" s="2" t="s">
        <v>192</v>
      </c>
      <c r="H28" s="16">
        <v>-7</v>
      </c>
      <c r="L28" s="2"/>
      <c r="P28" s="2"/>
      <c r="T28" s="2"/>
      <c r="X28" s="6">
        <v>9050</v>
      </c>
      <c r="AB28" s="6">
        <v>18100</v>
      </c>
      <c r="AF28" s="6">
        <v>36200</v>
      </c>
      <c r="AJ28" s="2"/>
      <c r="AN28" s="2"/>
      <c r="AR28" s="2"/>
      <c r="AU28" s="5">
        <v>1000025</v>
      </c>
      <c r="AV28" s="5"/>
    </row>
    <row r="29" spans="4:48" ht="15">
      <c r="D29" s="2" t="s">
        <v>192</v>
      </c>
      <c r="H29" s="16">
        <v>-6</v>
      </c>
      <c r="K29" s="5">
        <v>143688</v>
      </c>
      <c r="L29" s="5"/>
      <c r="O29" s="5">
        <v>287375</v>
      </c>
      <c r="P29" s="5"/>
      <c r="S29" s="5">
        <v>431063</v>
      </c>
      <c r="T29" s="5"/>
      <c r="X29" s="2"/>
      <c r="AB29" s="2"/>
      <c r="AF29" s="2"/>
      <c r="AJ29" s="2"/>
      <c r="AN29" s="2"/>
      <c r="AR29" s="2"/>
      <c r="AV29" s="2"/>
    </row>
    <row r="30" spans="1:48" ht="15">
      <c r="A30" t="s">
        <v>37</v>
      </c>
      <c r="D30" s="2" t="s">
        <v>192</v>
      </c>
      <c r="H30" s="16">
        <v>-5</v>
      </c>
      <c r="L30" s="2"/>
      <c r="P30" s="2"/>
      <c r="T30" s="2"/>
      <c r="X30" s="6">
        <v>5095</v>
      </c>
      <c r="AB30" s="6">
        <v>10190</v>
      </c>
      <c r="AF30" s="6">
        <v>15285</v>
      </c>
      <c r="AJ30" s="2"/>
      <c r="AN30" s="2"/>
      <c r="AR30" s="2"/>
      <c r="AU30" s="5">
        <v>630427</v>
      </c>
      <c r="AV30" s="5"/>
    </row>
    <row r="31" spans="4:48" ht="15">
      <c r="D31" s="2" t="s">
        <v>192</v>
      </c>
      <c r="H31" s="16">
        <v>-7</v>
      </c>
      <c r="L31" s="2"/>
      <c r="P31" s="2"/>
      <c r="T31" s="2"/>
      <c r="X31" s="6">
        <v>5655</v>
      </c>
      <c r="AB31" s="6">
        <v>11310</v>
      </c>
      <c r="AF31" s="6">
        <v>22620</v>
      </c>
      <c r="AJ31" s="2"/>
      <c r="AN31" s="2"/>
      <c r="AR31" s="2"/>
      <c r="AU31" s="5">
        <v>624878</v>
      </c>
      <c r="AV31" s="5"/>
    </row>
    <row r="32" spans="4:48" ht="15">
      <c r="D32" s="2" t="s">
        <v>192</v>
      </c>
      <c r="H32" s="16">
        <v>-6</v>
      </c>
      <c r="K32" s="5">
        <v>147263</v>
      </c>
      <c r="L32" s="5"/>
      <c r="O32" s="5">
        <v>294525</v>
      </c>
      <c r="P32" s="5"/>
      <c r="S32" s="5">
        <v>441788</v>
      </c>
      <c r="T32" s="5"/>
      <c r="X32" s="2"/>
      <c r="AB32" s="2"/>
      <c r="AF32" s="2"/>
      <c r="AJ32" s="2"/>
      <c r="AN32" s="2"/>
      <c r="AR32" s="2"/>
      <c r="AV32" s="2"/>
    </row>
  </sheetData>
  <sheetProtection selectLockedCells="1" selectUnlockedCells="1"/>
  <mergeCells count="131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AU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AU7:AV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AQ8:AR8"/>
    <mergeCell ref="AU8:AV8"/>
    <mergeCell ref="C9:D9"/>
    <mergeCell ref="G9:H9"/>
    <mergeCell ref="K9:T9"/>
    <mergeCell ref="W9:AF9"/>
    <mergeCell ref="AI9:AJ9"/>
    <mergeCell ref="AM9:AN9"/>
    <mergeCell ref="AQ9:AR9"/>
    <mergeCell ref="AU9:AV9"/>
    <mergeCell ref="C10:D10"/>
    <mergeCell ref="G10:H10"/>
    <mergeCell ref="K10:T10"/>
    <mergeCell ref="W10:AF10"/>
    <mergeCell ref="AI10:AJ10"/>
    <mergeCell ref="AM10:AN10"/>
    <mergeCell ref="AQ10:AR10"/>
    <mergeCell ref="AU10:AV10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AM11:AN11"/>
    <mergeCell ref="AQ11:AR11"/>
    <mergeCell ref="AU11:AV11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  <mergeCell ref="AQ12:AR12"/>
    <mergeCell ref="AU12:AV12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AM13:AN13"/>
    <mergeCell ref="AQ13:AR13"/>
    <mergeCell ref="AU13:AV13"/>
    <mergeCell ref="AU15:AV15"/>
    <mergeCell ref="AU16:AV16"/>
    <mergeCell ref="K17:L17"/>
    <mergeCell ref="O17:P17"/>
    <mergeCell ref="S17:T17"/>
    <mergeCell ref="AU18:AV18"/>
    <mergeCell ref="AU19:AV19"/>
    <mergeCell ref="K20:L20"/>
    <mergeCell ref="O20:P20"/>
    <mergeCell ref="S20:T20"/>
    <mergeCell ref="AU21:AV21"/>
    <mergeCell ref="AU22:AV22"/>
    <mergeCell ref="K23:L23"/>
    <mergeCell ref="O23:P23"/>
    <mergeCell ref="S23:T23"/>
    <mergeCell ref="AU24:AV24"/>
    <mergeCell ref="AU25:AV25"/>
    <mergeCell ref="K26:L26"/>
    <mergeCell ref="O26:P26"/>
    <mergeCell ref="S26:T26"/>
    <mergeCell ref="AU27:AV27"/>
    <mergeCell ref="AU28:AV28"/>
    <mergeCell ref="K29:L29"/>
    <mergeCell ref="O29:P29"/>
    <mergeCell ref="S29:T29"/>
    <mergeCell ref="AU30:AV30"/>
    <mergeCell ref="AU31:AV31"/>
    <mergeCell ref="K32:L32"/>
    <mergeCell ref="O32:P32"/>
    <mergeCell ref="S32:T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R7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31" width="8.7109375" style="0" customWidth="1"/>
    <col min="32" max="32" width="10.7109375" style="0" customWidth="1"/>
    <col min="33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4" spans="3:44" ht="15"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  <c r="AA4" s="2"/>
      <c r="AB4" s="2"/>
      <c r="AE4" s="2"/>
      <c r="AF4" s="2"/>
      <c r="AI4" s="2"/>
      <c r="AJ4" s="2"/>
      <c r="AM4" s="2"/>
      <c r="AN4" s="2"/>
      <c r="AQ4" s="2"/>
      <c r="AR4" s="2"/>
    </row>
    <row r="5" spans="1:44" ht="15">
      <c r="A5" s="9"/>
      <c r="C5" s="10"/>
      <c r="D5" s="10"/>
      <c r="G5" s="10"/>
      <c r="H5" s="10"/>
      <c r="K5" s="4" t="s">
        <v>194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E5" s="4" t="s">
        <v>195</v>
      </c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3:44" ht="39.75" customHeight="1">
      <c r="C6" s="10"/>
      <c r="D6" s="10"/>
      <c r="G6" s="10"/>
      <c r="H6" s="10"/>
      <c r="K6" s="10"/>
      <c r="L6" s="10"/>
      <c r="O6" s="10"/>
      <c r="P6" s="10"/>
      <c r="S6" s="10"/>
      <c r="T6" s="10"/>
      <c r="W6" s="10"/>
      <c r="X6" s="10"/>
      <c r="AA6" s="10"/>
      <c r="AB6" s="10"/>
      <c r="AE6" s="10"/>
      <c r="AF6" s="10"/>
      <c r="AI6" s="10"/>
      <c r="AJ6" s="10"/>
      <c r="AM6" s="7" t="s">
        <v>196</v>
      </c>
      <c r="AN6" s="7"/>
      <c r="AQ6" s="7" t="s">
        <v>196</v>
      </c>
      <c r="AR6" s="7"/>
    </row>
    <row r="7" spans="3:44" ht="39.75" customHeight="1">
      <c r="C7" s="10"/>
      <c r="D7" s="10"/>
      <c r="G7" s="10"/>
      <c r="H7" s="10"/>
      <c r="K7" s="10"/>
      <c r="L7" s="10"/>
      <c r="O7" s="10"/>
      <c r="P7" s="10"/>
      <c r="S7" s="10"/>
      <c r="T7" s="10"/>
      <c r="W7" s="10"/>
      <c r="X7" s="10"/>
      <c r="AA7" s="10"/>
      <c r="AB7" s="10"/>
      <c r="AE7" s="10"/>
      <c r="AF7" s="10"/>
      <c r="AI7" s="10"/>
      <c r="AJ7" s="10"/>
      <c r="AM7" s="7" t="s">
        <v>103</v>
      </c>
      <c r="AN7" s="7"/>
      <c r="AQ7" s="7" t="s">
        <v>103</v>
      </c>
      <c r="AR7" s="7"/>
    </row>
    <row r="8" spans="3:44" ht="39.75" customHeight="1">
      <c r="C8" s="10"/>
      <c r="D8" s="10"/>
      <c r="G8" s="10"/>
      <c r="H8" s="10"/>
      <c r="K8" s="10"/>
      <c r="L8" s="10"/>
      <c r="O8" s="10"/>
      <c r="P8" s="10"/>
      <c r="S8" s="10"/>
      <c r="T8" s="10"/>
      <c r="W8" s="10"/>
      <c r="X8" s="10"/>
      <c r="AA8" s="10"/>
      <c r="AB8" s="10"/>
      <c r="AE8" s="10"/>
      <c r="AF8" s="10"/>
      <c r="AI8" s="10"/>
      <c r="AJ8" s="10"/>
      <c r="AM8" s="7" t="s">
        <v>93</v>
      </c>
      <c r="AN8" s="7"/>
      <c r="AQ8" s="7" t="s">
        <v>93</v>
      </c>
      <c r="AR8" s="7"/>
    </row>
    <row r="9" spans="3:44" ht="39.75" customHeight="1">
      <c r="C9" s="10"/>
      <c r="D9" s="10"/>
      <c r="G9" s="10"/>
      <c r="H9" s="10"/>
      <c r="K9" s="10"/>
      <c r="L9" s="10"/>
      <c r="O9" s="10"/>
      <c r="P9" s="10"/>
      <c r="S9" s="10"/>
      <c r="T9" s="10"/>
      <c r="W9" s="10"/>
      <c r="X9" s="10"/>
      <c r="AA9" s="10"/>
      <c r="AB9" s="10"/>
      <c r="AE9" s="10"/>
      <c r="AF9" s="10"/>
      <c r="AI9" s="10"/>
      <c r="AJ9" s="10"/>
      <c r="AM9" s="7" t="s">
        <v>169</v>
      </c>
      <c r="AN9" s="7"/>
      <c r="AQ9" s="7" t="s">
        <v>169</v>
      </c>
      <c r="AR9" s="7"/>
    </row>
    <row r="10" spans="3:44" ht="39.75" customHeight="1">
      <c r="C10" s="10"/>
      <c r="D10" s="10"/>
      <c r="G10" s="10"/>
      <c r="H10" s="10"/>
      <c r="K10" s="10"/>
      <c r="L10" s="10"/>
      <c r="O10" s="10"/>
      <c r="P10" s="10"/>
      <c r="S10" s="7" t="s">
        <v>196</v>
      </c>
      <c r="T10" s="7"/>
      <c r="W10" s="10"/>
      <c r="X10" s="10"/>
      <c r="AA10" s="10"/>
      <c r="AB10" s="10"/>
      <c r="AE10" s="10"/>
      <c r="AF10" s="10"/>
      <c r="AI10" s="10"/>
      <c r="AJ10" s="10"/>
      <c r="AM10" s="7" t="s">
        <v>197</v>
      </c>
      <c r="AN10" s="7"/>
      <c r="AQ10" s="7" t="s">
        <v>198</v>
      </c>
      <c r="AR10" s="7"/>
    </row>
    <row r="11" spans="3:44" ht="39.75" customHeight="1">
      <c r="C11" s="10"/>
      <c r="D11" s="10"/>
      <c r="G11" s="10"/>
      <c r="H11" s="10"/>
      <c r="K11" s="10"/>
      <c r="L11" s="10"/>
      <c r="O11" s="10"/>
      <c r="P11" s="10"/>
      <c r="S11" s="7" t="s">
        <v>103</v>
      </c>
      <c r="T11" s="7"/>
      <c r="W11" s="10"/>
      <c r="X11" s="10"/>
      <c r="AA11" s="10"/>
      <c r="AB11" s="10"/>
      <c r="AE11" s="10"/>
      <c r="AF11" s="10"/>
      <c r="AI11" s="10"/>
      <c r="AJ11" s="10"/>
      <c r="AM11" s="7" t="s">
        <v>199</v>
      </c>
      <c r="AN11" s="7"/>
      <c r="AQ11" s="7" t="s">
        <v>152</v>
      </c>
      <c r="AR11" s="7"/>
    </row>
    <row r="12" spans="3:44" ht="39.75" customHeight="1">
      <c r="C12" s="10"/>
      <c r="D12" s="10"/>
      <c r="G12" s="10"/>
      <c r="H12" s="10"/>
      <c r="K12" s="10"/>
      <c r="L12" s="10"/>
      <c r="O12" s="10"/>
      <c r="P12" s="10"/>
      <c r="S12" s="7" t="s">
        <v>93</v>
      </c>
      <c r="T12" s="7"/>
      <c r="W12" s="10"/>
      <c r="X12" s="10"/>
      <c r="AA12" s="10"/>
      <c r="AB12" s="10"/>
      <c r="AE12" s="7" t="s">
        <v>171</v>
      </c>
      <c r="AF12" s="7"/>
      <c r="AI12" s="7" t="s">
        <v>198</v>
      </c>
      <c r="AJ12" s="7"/>
      <c r="AM12" s="7" t="s">
        <v>200</v>
      </c>
      <c r="AN12" s="7"/>
      <c r="AQ12" s="7" t="s">
        <v>200</v>
      </c>
      <c r="AR12" s="7"/>
    </row>
    <row r="13" spans="3:44" ht="39.75" customHeight="1">
      <c r="C13" s="10"/>
      <c r="D13" s="10"/>
      <c r="G13" s="10"/>
      <c r="H13" s="10"/>
      <c r="K13" s="10"/>
      <c r="L13" s="10"/>
      <c r="O13" s="10"/>
      <c r="P13" s="10"/>
      <c r="S13" s="7" t="s">
        <v>169</v>
      </c>
      <c r="T13" s="7"/>
      <c r="W13" s="10"/>
      <c r="X13" s="10"/>
      <c r="AA13" s="10"/>
      <c r="AB13" s="10"/>
      <c r="AE13" s="7" t="s">
        <v>9</v>
      </c>
      <c r="AF13" s="7"/>
      <c r="AI13" s="7" t="s">
        <v>152</v>
      </c>
      <c r="AJ13" s="7"/>
      <c r="AM13" s="7" t="s">
        <v>201</v>
      </c>
      <c r="AN13" s="7"/>
      <c r="AQ13" s="7" t="s">
        <v>201</v>
      </c>
      <c r="AR13" s="7"/>
    </row>
    <row r="14" spans="3:44" ht="39.75" customHeight="1">
      <c r="C14" s="10"/>
      <c r="D14" s="10"/>
      <c r="G14" s="10"/>
      <c r="H14" s="10"/>
      <c r="K14" s="7" t="s">
        <v>171</v>
      </c>
      <c r="L14" s="7"/>
      <c r="O14" s="7" t="s">
        <v>171</v>
      </c>
      <c r="P14" s="7"/>
      <c r="S14" s="7" t="s">
        <v>171</v>
      </c>
      <c r="T14" s="7"/>
      <c r="W14" s="10"/>
      <c r="X14" s="10"/>
      <c r="AA14" s="10"/>
      <c r="AB14" s="10"/>
      <c r="AE14" s="7" t="s">
        <v>202</v>
      </c>
      <c r="AF14" s="7"/>
      <c r="AI14" s="7" t="s">
        <v>203</v>
      </c>
      <c r="AJ14" s="7"/>
      <c r="AM14" s="7" t="s">
        <v>204</v>
      </c>
      <c r="AN14" s="7"/>
      <c r="AQ14" s="7" t="s">
        <v>204</v>
      </c>
      <c r="AR14" s="7"/>
    </row>
    <row r="15" spans="3:44" ht="39.75" customHeight="1">
      <c r="C15" s="10"/>
      <c r="D15" s="10"/>
      <c r="G15" s="10"/>
      <c r="H15" s="10"/>
      <c r="K15" s="7" t="s">
        <v>175</v>
      </c>
      <c r="L15" s="7"/>
      <c r="O15" s="7" t="s">
        <v>175</v>
      </c>
      <c r="P15" s="7"/>
      <c r="S15" s="7" t="s">
        <v>175</v>
      </c>
      <c r="T15" s="7"/>
      <c r="W15" s="10"/>
      <c r="X15" s="10"/>
      <c r="AA15" s="10"/>
      <c r="AB15" s="10"/>
      <c r="AE15" s="7" t="s">
        <v>205</v>
      </c>
      <c r="AF15" s="7"/>
      <c r="AI15" s="7" t="s">
        <v>206</v>
      </c>
      <c r="AJ15" s="7"/>
      <c r="AM15" s="7" t="s">
        <v>207</v>
      </c>
      <c r="AN15" s="7"/>
      <c r="AQ15" s="7" t="s">
        <v>207</v>
      </c>
      <c r="AR15" s="7"/>
    </row>
    <row r="16" spans="3:44" ht="39.75" customHeight="1">
      <c r="C16" s="10"/>
      <c r="D16" s="10"/>
      <c r="G16" s="10"/>
      <c r="H16" s="10"/>
      <c r="K16" s="7" t="s">
        <v>180</v>
      </c>
      <c r="L16" s="7"/>
      <c r="O16" s="7" t="s">
        <v>180</v>
      </c>
      <c r="P16" s="7"/>
      <c r="S16" s="7" t="s">
        <v>180</v>
      </c>
      <c r="T16" s="7"/>
      <c r="W16" s="10"/>
      <c r="X16" s="10"/>
      <c r="AA16" s="10"/>
      <c r="AB16" s="10"/>
      <c r="AE16" s="7" t="s">
        <v>208</v>
      </c>
      <c r="AF16" s="7"/>
      <c r="AI16" s="7" t="s">
        <v>101</v>
      </c>
      <c r="AJ16" s="7"/>
      <c r="AM16" s="7" t="s">
        <v>209</v>
      </c>
      <c r="AN16" s="7"/>
      <c r="AQ16" s="7" t="s">
        <v>209</v>
      </c>
      <c r="AR16" s="7"/>
    </row>
    <row r="17" spans="3:44" ht="39.75" customHeight="1">
      <c r="C17" s="10"/>
      <c r="D17" s="10"/>
      <c r="G17" s="10"/>
      <c r="H17" s="10"/>
      <c r="K17" s="7" t="s">
        <v>210</v>
      </c>
      <c r="L17" s="7"/>
      <c r="O17" s="7" t="s">
        <v>210</v>
      </c>
      <c r="P17" s="7"/>
      <c r="S17" s="7" t="s">
        <v>210</v>
      </c>
      <c r="T17" s="7"/>
      <c r="W17" s="7" t="s">
        <v>102</v>
      </c>
      <c r="X17" s="7"/>
      <c r="AA17" s="10"/>
      <c r="AB17" s="10"/>
      <c r="AE17" s="7" t="s">
        <v>211</v>
      </c>
      <c r="AF17" s="7"/>
      <c r="AI17" s="7" t="s">
        <v>208</v>
      </c>
      <c r="AJ17" s="7"/>
      <c r="AM17" s="7" t="s">
        <v>208</v>
      </c>
      <c r="AN17" s="7"/>
      <c r="AQ17" s="7" t="s">
        <v>208</v>
      </c>
      <c r="AR17" s="7"/>
    </row>
    <row r="18" spans="3:44" ht="39.75" customHeight="1">
      <c r="C18" s="10"/>
      <c r="D18" s="10"/>
      <c r="G18" s="10"/>
      <c r="H18" s="10"/>
      <c r="K18" s="7" t="s">
        <v>184</v>
      </c>
      <c r="L18" s="7"/>
      <c r="O18" s="7" t="s">
        <v>184</v>
      </c>
      <c r="P18" s="7"/>
      <c r="S18" s="7" t="s">
        <v>200</v>
      </c>
      <c r="T18" s="7"/>
      <c r="W18" s="7" t="s">
        <v>172</v>
      </c>
      <c r="X18" s="7"/>
      <c r="AA18" s="7" t="s">
        <v>102</v>
      </c>
      <c r="AB18" s="7"/>
      <c r="AE18" s="7" t="s">
        <v>212</v>
      </c>
      <c r="AF18" s="7"/>
      <c r="AI18" s="7" t="s">
        <v>213</v>
      </c>
      <c r="AJ18" s="7"/>
      <c r="AM18" s="7" t="s">
        <v>213</v>
      </c>
      <c r="AN18" s="7"/>
      <c r="AQ18" s="7" t="s">
        <v>213</v>
      </c>
      <c r="AR18" s="7"/>
    </row>
    <row r="19" spans="3:44" ht="39.75" customHeight="1">
      <c r="C19" s="10"/>
      <c r="D19" s="10"/>
      <c r="G19" s="10"/>
      <c r="H19" s="10"/>
      <c r="K19" s="7" t="s">
        <v>214</v>
      </c>
      <c r="L19" s="7"/>
      <c r="O19" s="7" t="s">
        <v>215</v>
      </c>
      <c r="P19" s="7"/>
      <c r="S19" s="7" t="s">
        <v>184</v>
      </c>
      <c r="T19" s="7"/>
      <c r="W19" s="7" t="s">
        <v>216</v>
      </c>
      <c r="X19" s="7"/>
      <c r="AA19" s="7" t="s">
        <v>217</v>
      </c>
      <c r="AB19" s="7"/>
      <c r="AE19" s="7" t="s">
        <v>218</v>
      </c>
      <c r="AF19" s="7"/>
      <c r="AI19" s="7" t="s">
        <v>218</v>
      </c>
      <c r="AJ19" s="7"/>
      <c r="AM19" s="7" t="s">
        <v>218</v>
      </c>
      <c r="AN19" s="7"/>
      <c r="AQ19" s="7" t="s">
        <v>218</v>
      </c>
      <c r="AR19" s="7"/>
    </row>
    <row r="20" spans="1:44" ht="39.75" customHeight="1">
      <c r="A20" s="15" t="s">
        <v>15</v>
      </c>
      <c r="C20" s="7" t="s">
        <v>170</v>
      </c>
      <c r="D20" s="7"/>
      <c r="G20" s="10"/>
      <c r="H20" s="10"/>
      <c r="K20" s="7" t="s">
        <v>186</v>
      </c>
      <c r="L20" s="7"/>
      <c r="O20" s="7" t="s">
        <v>186</v>
      </c>
      <c r="P20" s="7"/>
      <c r="S20" s="7" t="s">
        <v>186</v>
      </c>
      <c r="T20" s="7"/>
      <c r="W20" s="7" t="s">
        <v>114</v>
      </c>
      <c r="X20" s="7"/>
      <c r="AA20" s="7" t="s">
        <v>219</v>
      </c>
      <c r="AB20" s="7"/>
      <c r="AE20" s="7" t="s">
        <v>220</v>
      </c>
      <c r="AF20" s="7"/>
      <c r="AI20" s="7" t="s">
        <v>117</v>
      </c>
      <c r="AJ20" s="7"/>
      <c r="AM20" s="7" t="s">
        <v>221</v>
      </c>
      <c r="AN20" s="7"/>
      <c r="AQ20" s="7" t="s">
        <v>117</v>
      </c>
      <c r="AR20" s="7"/>
    </row>
    <row r="21" spans="1:44" ht="15">
      <c r="A21" s="3" t="s">
        <v>121</v>
      </c>
      <c r="C21" s="4" t="s">
        <v>122</v>
      </c>
      <c r="D21" s="4"/>
      <c r="G21" s="4" t="s">
        <v>189</v>
      </c>
      <c r="H21" s="4"/>
      <c r="K21" s="4" t="s">
        <v>123</v>
      </c>
      <c r="L21" s="4"/>
      <c r="O21" s="4" t="s">
        <v>124</v>
      </c>
      <c r="P21" s="4"/>
      <c r="S21" s="4" t="s">
        <v>125</v>
      </c>
      <c r="T21" s="4"/>
      <c r="W21" s="4" t="s">
        <v>126</v>
      </c>
      <c r="X21" s="4"/>
      <c r="AA21" s="4" t="s">
        <v>127</v>
      </c>
      <c r="AB21" s="4"/>
      <c r="AE21" s="4" t="s">
        <v>128</v>
      </c>
      <c r="AF21" s="4"/>
      <c r="AI21" s="4" t="s">
        <v>129</v>
      </c>
      <c r="AJ21" s="4"/>
      <c r="AM21" s="4" t="s">
        <v>130</v>
      </c>
      <c r="AN21" s="4"/>
      <c r="AQ21" s="4" t="s">
        <v>131</v>
      </c>
      <c r="AR21" s="4"/>
    </row>
    <row r="23" spans="1:44" ht="15">
      <c r="A23" t="s">
        <v>78</v>
      </c>
      <c r="D23" s="2" t="s">
        <v>191</v>
      </c>
      <c r="H23" s="2" t="s">
        <v>222</v>
      </c>
      <c r="L23" s="2"/>
      <c r="P23" s="2"/>
      <c r="T23" s="2"/>
      <c r="X23" s="2"/>
      <c r="AB23" s="2"/>
      <c r="AF23" s="2"/>
      <c r="AJ23" s="2"/>
      <c r="AN23" s="6">
        <v>28453</v>
      </c>
      <c r="AQ23" s="5">
        <v>1907740</v>
      </c>
      <c r="AR23" s="5"/>
    </row>
    <row r="24" spans="4:44" ht="15">
      <c r="D24" s="2" t="s">
        <v>191</v>
      </c>
      <c r="H24" s="2"/>
      <c r="L24" s="2"/>
      <c r="P24" s="2"/>
      <c r="T24" s="2"/>
      <c r="X24" s="2"/>
      <c r="AB24" s="2"/>
      <c r="AF24" s="6">
        <v>63165</v>
      </c>
      <c r="AI24" s="5">
        <v>4235213</v>
      </c>
      <c r="AJ24" s="5"/>
      <c r="AN24" s="2"/>
      <c r="AR24" s="2"/>
    </row>
    <row r="25" spans="1:44" ht="15">
      <c r="A25" t="s">
        <v>223</v>
      </c>
      <c r="D25" s="2" t="s">
        <v>224</v>
      </c>
      <c r="H25" s="16">
        <v>-6</v>
      </c>
      <c r="L25" s="6">
        <v>325000</v>
      </c>
      <c r="P25" s="2"/>
      <c r="T25" s="2"/>
      <c r="W25" s="11">
        <v>67.57</v>
      </c>
      <c r="X25" s="11"/>
      <c r="AB25" s="2" t="s">
        <v>225</v>
      </c>
      <c r="AF25" s="2"/>
      <c r="AJ25" s="2"/>
      <c r="AN25" s="2"/>
      <c r="AR25" s="2"/>
    </row>
    <row r="26" spans="4:44" ht="15">
      <c r="D26" s="2" t="s">
        <v>226</v>
      </c>
      <c r="H26" s="2"/>
      <c r="L26" s="6">
        <v>166100</v>
      </c>
      <c r="P26" s="2"/>
      <c r="T26" s="2"/>
      <c r="W26" s="11">
        <v>63.24</v>
      </c>
      <c r="X26" s="11"/>
      <c r="AB26" s="2" t="s">
        <v>225</v>
      </c>
      <c r="AF26" s="2"/>
      <c r="AJ26" s="2"/>
      <c r="AN26" s="2"/>
      <c r="AR26" s="2"/>
    </row>
    <row r="27" spans="1:44" ht="15">
      <c r="A27" t="s">
        <v>39</v>
      </c>
      <c r="D27" s="2" t="s">
        <v>227</v>
      </c>
      <c r="H27" s="16">
        <v>-7</v>
      </c>
      <c r="L27" s="6">
        <v>28750</v>
      </c>
      <c r="P27" s="2"/>
      <c r="T27" s="2"/>
      <c r="W27" s="11">
        <v>58.99</v>
      </c>
      <c r="X27" s="11"/>
      <c r="AB27" s="2" t="s">
        <v>228</v>
      </c>
      <c r="AF27" s="2"/>
      <c r="AJ27" s="2"/>
      <c r="AN27" s="2"/>
      <c r="AR27" s="2"/>
    </row>
    <row r="28" spans="4:44" ht="15">
      <c r="D28" s="2" t="s">
        <v>229</v>
      </c>
      <c r="H28" s="2"/>
      <c r="L28" s="6">
        <v>4761</v>
      </c>
      <c r="P28" s="2"/>
      <c r="T28" s="2"/>
      <c r="W28" s="11">
        <v>49.03</v>
      </c>
      <c r="X28" s="11"/>
      <c r="AB28" s="2" t="s">
        <v>230</v>
      </c>
      <c r="AF28" s="2"/>
      <c r="AJ28" s="2"/>
      <c r="AN28" s="2"/>
      <c r="AR28" s="2"/>
    </row>
    <row r="29" spans="4:44" ht="15">
      <c r="D29" s="2" t="s">
        <v>231</v>
      </c>
      <c r="H29" s="2"/>
      <c r="L29" s="6">
        <v>10005</v>
      </c>
      <c r="P29" s="2"/>
      <c r="T29" s="2"/>
      <c r="W29" s="11">
        <v>37.45</v>
      </c>
      <c r="X29" s="11"/>
      <c r="AB29" s="2" t="s">
        <v>232</v>
      </c>
      <c r="AF29" s="2"/>
      <c r="AJ29" s="2"/>
      <c r="AN29" s="2"/>
      <c r="AR29" s="2"/>
    </row>
    <row r="30" spans="4:44" ht="15">
      <c r="D30" s="2" t="s">
        <v>233</v>
      </c>
      <c r="H30" s="2"/>
      <c r="L30" s="6">
        <v>13000</v>
      </c>
      <c r="P30" s="2"/>
      <c r="T30" s="2"/>
      <c r="W30" s="11">
        <v>43.5</v>
      </c>
      <c r="X30" s="11"/>
      <c r="AB30" s="2" t="s">
        <v>234</v>
      </c>
      <c r="AF30" s="2"/>
      <c r="AJ30" s="2"/>
      <c r="AN30" s="2"/>
      <c r="AR30" s="2"/>
    </row>
    <row r="31" spans="4:44" ht="15">
      <c r="D31" s="2" t="s">
        <v>224</v>
      </c>
      <c r="H31" s="2"/>
      <c r="L31" s="6">
        <v>8400</v>
      </c>
      <c r="P31" s="2"/>
      <c r="T31" s="2"/>
      <c r="W31" s="11">
        <v>67.57</v>
      </c>
      <c r="X31" s="11"/>
      <c r="AB31" s="2" t="s">
        <v>235</v>
      </c>
      <c r="AF31" s="2"/>
      <c r="AJ31" s="2"/>
      <c r="AN31" s="2"/>
      <c r="AR31" s="2"/>
    </row>
    <row r="32" spans="4:44" ht="15">
      <c r="D32" s="2" t="s">
        <v>236</v>
      </c>
      <c r="H32" s="2"/>
      <c r="L32" s="6">
        <v>10990</v>
      </c>
      <c r="P32" s="2"/>
      <c r="T32" s="2"/>
      <c r="W32" s="11">
        <v>44.24</v>
      </c>
      <c r="X32" s="11"/>
      <c r="AB32" s="2" t="s">
        <v>237</v>
      </c>
      <c r="AF32" s="2"/>
      <c r="AJ32" s="2"/>
      <c r="AN32" s="2"/>
      <c r="AR32" s="2"/>
    </row>
    <row r="33" spans="4:44" ht="15">
      <c r="D33" s="2" t="s">
        <v>238</v>
      </c>
      <c r="H33" s="2"/>
      <c r="L33" s="6">
        <v>6000</v>
      </c>
      <c r="P33" s="2"/>
      <c r="T33" s="2"/>
      <c r="W33" s="11">
        <v>41.03</v>
      </c>
      <c r="X33" s="11"/>
      <c r="AB33" s="2" t="s">
        <v>239</v>
      </c>
      <c r="AF33" s="2"/>
      <c r="AJ33" s="2"/>
      <c r="AN33" s="2"/>
      <c r="AR33" s="2"/>
    </row>
    <row r="34" spans="4:44" ht="15">
      <c r="D34" s="2" t="s">
        <v>240</v>
      </c>
      <c r="H34" s="2"/>
      <c r="L34" s="6">
        <v>13575</v>
      </c>
      <c r="P34" s="6">
        <v>4525</v>
      </c>
      <c r="T34" s="2"/>
      <c r="W34" s="11">
        <v>49.31</v>
      </c>
      <c r="X34" s="11"/>
      <c r="AB34" s="2" t="s">
        <v>241</v>
      </c>
      <c r="AF34" s="2"/>
      <c r="AJ34" s="2"/>
      <c r="AN34" s="2"/>
      <c r="AR34" s="2"/>
    </row>
    <row r="35" spans="4:44" ht="15">
      <c r="D35" s="2" t="s">
        <v>242</v>
      </c>
      <c r="H35" s="2"/>
      <c r="L35" s="6">
        <v>15000</v>
      </c>
      <c r="P35" s="6">
        <v>5000</v>
      </c>
      <c r="T35" s="2"/>
      <c r="W35" s="11">
        <v>63.55</v>
      </c>
      <c r="X35" s="11"/>
      <c r="AB35" s="2" t="s">
        <v>243</v>
      </c>
      <c r="AF35" s="2"/>
      <c r="AJ35" s="2"/>
      <c r="AN35" s="2"/>
      <c r="AR35" s="2"/>
    </row>
    <row r="36" spans="4:44" ht="15">
      <c r="D36" s="2" t="s">
        <v>244</v>
      </c>
      <c r="H36" s="2"/>
      <c r="L36" s="6">
        <v>21970</v>
      </c>
      <c r="P36" s="6">
        <v>21970</v>
      </c>
      <c r="T36" s="2"/>
      <c r="W36" s="11">
        <v>60.56</v>
      </c>
      <c r="X36" s="11"/>
      <c r="AB36" s="2" t="s">
        <v>245</v>
      </c>
      <c r="AF36" s="2"/>
      <c r="AJ36" s="2"/>
      <c r="AN36" s="2"/>
      <c r="AR36" s="2"/>
    </row>
    <row r="37" spans="4:44" ht="15">
      <c r="D37" s="2" t="s">
        <v>244</v>
      </c>
      <c r="H37" s="2"/>
      <c r="L37" s="2"/>
      <c r="P37" s="2"/>
      <c r="T37" s="2"/>
      <c r="X37" s="2"/>
      <c r="AB37" s="2"/>
      <c r="AF37" s="6">
        <v>5230</v>
      </c>
      <c r="AI37" s="5">
        <v>350672</v>
      </c>
      <c r="AJ37" s="5"/>
      <c r="AN37" s="2"/>
      <c r="AR37" s="2"/>
    </row>
    <row r="38" spans="4:44" ht="15">
      <c r="D38" s="2" t="s">
        <v>246</v>
      </c>
      <c r="H38" s="2"/>
      <c r="L38" s="2"/>
      <c r="P38" s="2"/>
      <c r="T38" s="2"/>
      <c r="X38" s="2"/>
      <c r="AB38" s="2"/>
      <c r="AF38" s="6">
        <v>2000</v>
      </c>
      <c r="AI38" s="5">
        <v>134100</v>
      </c>
      <c r="AJ38" s="5"/>
      <c r="AN38" s="2"/>
      <c r="AR38" s="2"/>
    </row>
    <row r="39" spans="4:44" ht="15">
      <c r="D39" s="2" t="s">
        <v>247</v>
      </c>
      <c r="H39" s="2"/>
      <c r="L39" s="6">
        <v>6696</v>
      </c>
      <c r="P39" s="6">
        <v>20089</v>
      </c>
      <c r="T39" s="2"/>
      <c r="W39" s="11">
        <v>49.65</v>
      </c>
      <c r="X39" s="11"/>
      <c r="AB39" s="2" t="s">
        <v>248</v>
      </c>
      <c r="AF39" s="2"/>
      <c r="AJ39" s="2"/>
      <c r="AN39" s="2"/>
      <c r="AR39" s="2"/>
    </row>
    <row r="40" spans="4:44" ht="15">
      <c r="D40" s="2" t="s">
        <v>247</v>
      </c>
      <c r="H40" s="2" t="s">
        <v>249</v>
      </c>
      <c r="L40" s="2"/>
      <c r="P40" s="2"/>
      <c r="T40" s="2"/>
      <c r="X40" s="2"/>
      <c r="AB40" s="2"/>
      <c r="AF40" s="2"/>
      <c r="AJ40" s="2"/>
      <c r="AN40" s="6">
        <v>6646</v>
      </c>
      <c r="AQ40" s="5">
        <v>445614</v>
      </c>
      <c r="AR40" s="5"/>
    </row>
    <row r="41" spans="4:44" ht="15">
      <c r="D41" s="2" t="s">
        <v>247</v>
      </c>
      <c r="H41" s="2"/>
      <c r="L41" s="2"/>
      <c r="P41" s="2"/>
      <c r="T41" s="2"/>
      <c r="X41" s="2"/>
      <c r="AB41" s="2"/>
      <c r="AF41" s="6">
        <v>6713</v>
      </c>
      <c r="AI41" s="5">
        <v>450107</v>
      </c>
      <c r="AJ41" s="5"/>
      <c r="AN41" s="2"/>
      <c r="AR41" s="2"/>
    </row>
    <row r="42" spans="4:44" ht="15">
      <c r="D42" s="2" t="s">
        <v>192</v>
      </c>
      <c r="H42" s="2" t="s">
        <v>250</v>
      </c>
      <c r="L42" s="2"/>
      <c r="P42" s="2"/>
      <c r="T42" s="2"/>
      <c r="X42" s="2"/>
      <c r="AB42" s="2"/>
      <c r="AF42" s="2"/>
      <c r="AJ42" s="2"/>
      <c r="AN42" s="6">
        <v>16218</v>
      </c>
      <c r="AQ42" s="5">
        <v>1087417</v>
      </c>
      <c r="AR42" s="5"/>
    </row>
    <row r="43" spans="4:44" ht="15">
      <c r="D43" s="2" t="s">
        <v>192</v>
      </c>
      <c r="H43" s="2" t="s">
        <v>222</v>
      </c>
      <c r="L43" s="2"/>
      <c r="P43" s="2"/>
      <c r="T43" s="2"/>
      <c r="X43" s="2"/>
      <c r="AB43" s="2"/>
      <c r="AF43" s="2"/>
      <c r="AJ43" s="2"/>
      <c r="AN43" s="6">
        <v>5708</v>
      </c>
      <c r="AQ43" s="5">
        <v>382688</v>
      </c>
      <c r="AR43" s="5"/>
    </row>
    <row r="44" spans="1:44" ht="15">
      <c r="A44" t="s">
        <v>251</v>
      </c>
      <c r="D44" s="2" t="s">
        <v>224</v>
      </c>
      <c r="H44" s="2"/>
      <c r="L44" s="6">
        <v>11250</v>
      </c>
      <c r="P44" s="2"/>
      <c r="T44" s="2"/>
      <c r="W44" s="11">
        <v>67.57</v>
      </c>
      <c r="X44" s="11"/>
      <c r="AB44" s="2" t="s">
        <v>252</v>
      </c>
      <c r="AF44" s="2"/>
      <c r="AJ44" s="2"/>
      <c r="AN44" s="2"/>
      <c r="AR44" s="2"/>
    </row>
    <row r="45" spans="4:44" ht="15">
      <c r="D45" s="2" t="s">
        <v>236</v>
      </c>
      <c r="H45" s="2"/>
      <c r="L45" s="6">
        <v>20450</v>
      </c>
      <c r="P45" s="2"/>
      <c r="T45" s="2"/>
      <c r="W45" s="11">
        <v>44.24</v>
      </c>
      <c r="X45" s="11"/>
      <c r="AB45" s="2" t="s">
        <v>252</v>
      </c>
      <c r="AF45" s="2"/>
      <c r="AJ45" s="2"/>
      <c r="AN45" s="2"/>
      <c r="AR45" s="2"/>
    </row>
    <row r="46" spans="4:44" ht="15">
      <c r="D46" s="2" t="s">
        <v>240</v>
      </c>
      <c r="H46" s="2"/>
      <c r="L46" s="6">
        <v>29175</v>
      </c>
      <c r="P46" s="2"/>
      <c r="T46" s="2"/>
      <c r="W46" s="11">
        <v>49.31</v>
      </c>
      <c r="X46" s="11"/>
      <c r="AB46" s="2" t="s">
        <v>252</v>
      </c>
      <c r="AF46" s="2"/>
      <c r="AJ46" s="2"/>
      <c r="AN46" s="2"/>
      <c r="AR46" s="2"/>
    </row>
    <row r="47" spans="4:44" ht="15">
      <c r="D47" s="2" t="s">
        <v>253</v>
      </c>
      <c r="H47" s="2"/>
      <c r="L47" s="6">
        <v>6900</v>
      </c>
      <c r="P47" s="2"/>
      <c r="T47" s="2"/>
      <c r="W47" s="11">
        <v>72.87</v>
      </c>
      <c r="X47" s="11"/>
      <c r="AB47" s="2" t="s">
        <v>252</v>
      </c>
      <c r="AF47" s="2"/>
      <c r="AJ47" s="2"/>
      <c r="AN47" s="2"/>
      <c r="AR47" s="2"/>
    </row>
    <row r="48" spans="4:44" ht="15">
      <c r="D48" s="2" t="s">
        <v>244</v>
      </c>
      <c r="H48" s="2"/>
      <c r="L48" s="6">
        <v>39320</v>
      </c>
      <c r="P48" s="2"/>
      <c r="T48" s="2"/>
      <c r="W48" s="11">
        <v>60.56</v>
      </c>
      <c r="X48" s="11"/>
      <c r="AB48" s="2" t="s">
        <v>252</v>
      </c>
      <c r="AF48" s="2"/>
      <c r="AJ48" s="2"/>
      <c r="AN48" s="2"/>
      <c r="AR48" s="2"/>
    </row>
    <row r="49" spans="4:44" ht="15">
      <c r="D49" s="2" t="s">
        <v>247</v>
      </c>
      <c r="H49" s="2"/>
      <c r="L49" s="6">
        <v>25000</v>
      </c>
      <c r="P49" s="2"/>
      <c r="T49" s="2"/>
      <c r="W49" s="11">
        <v>49.65</v>
      </c>
      <c r="X49" s="11"/>
      <c r="AB49" s="2" t="s">
        <v>254</v>
      </c>
      <c r="AF49" s="2"/>
      <c r="AJ49" s="2"/>
      <c r="AN49" s="2"/>
      <c r="AR49" s="2"/>
    </row>
    <row r="50" spans="4:44" ht="15">
      <c r="D50" s="2" t="s">
        <v>255</v>
      </c>
      <c r="H50" s="2"/>
      <c r="L50" s="6">
        <v>9740</v>
      </c>
      <c r="P50" s="2"/>
      <c r="T50" s="2"/>
      <c r="W50" s="11">
        <v>51.88</v>
      </c>
      <c r="X50" s="11"/>
      <c r="AB50" s="2" t="s">
        <v>254</v>
      </c>
      <c r="AF50" s="2"/>
      <c r="AJ50" s="2"/>
      <c r="AN50" s="2"/>
      <c r="AR50" s="2"/>
    </row>
    <row r="51" spans="4:44" ht="15">
      <c r="D51" s="2" t="s">
        <v>192</v>
      </c>
      <c r="H51" s="2" t="s">
        <v>222</v>
      </c>
      <c r="L51" s="2"/>
      <c r="P51" s="2"/>
      <c r="T51" s="2"/>
      <c r="X51" s="2"/>
      <c r="AB51" s="2"/>
      <c r="AF51" s="2"/>
      <c r="AJ51" s="2"/>
      <c r="AN51" s="6">
        <v>16305</v>
      </c>
      <c r="AQ51" s="5">
        <v>1093250</v>
      </c>
      <c r="AR51" s="5"/>
    </row>
    <row r="52" spans="1:44" ht="15">
      <c r="A52" t="s">
        <v>42</v>
      </c>
      <c r="D52" s="2" t="s">
        <v>192</v>
      </c>
      <c r="H52" s="2" t="s">
        <v>250</v>
      </c>
      <c r="L52" s="2"/>
      <c r="P52" s="2"/>
      <c r="T52" s="2"/>
      <c r="X52" s="2"/>
      <c r="AB52" s="2"/>
      <c r="AF52" s="2"/>
      <c r="AJ52" s="2"/>
      <c r="AN52" s="6">
        <v>19693</v>
      </c>
      <c r="AQ52" s="5">
        <v>1320416</v>
      </c>
      <c r="AR52" s="5"/>
    </row>
    <row r="53" spans="4:44" ht="15">
      <c r="D53" s="2" t="s">
        <v>192</v>
      </c>
      <c r="H53" s="2" t="s">
        <v>222</v>
      </c>
      <c r="L53" s="2"/>
      <c r="P53" s="2"/>
      <c r="T53" s="2"/>
      <c r="X53" s="2"/>
      <c r="AB53" s="2"/>
      <c r="AF53" s="2"/>
      <c r="AJ53" s="2"/>
      <c r="AN53" s="6">
        <v>6930</v>
      </c>
      <c r="AQ53" s="5">
        <v>464657</v>
      </c>
      <c r="AR53" s="5"/>
    </row>
    <row r="54" spans="1:44" ht="15">
      <c r="A54" t="s">
        <v>88</v>
      </c>
      <c r="D54" s="2" t="s">
        <v>224</v>
      </c>
      <c r="H54" s="2"/>
      <c r="L54" s="6">
        <v>56250</v>
      </c>
      <c r="P54" s="2"/>
      <c r="T54" s="2"/>
      <c r="W54" s="11">
        <v>67.57</v>
      </c>
      <c r="X54" s="11"/>
      <c r="AB54" s="2" t="s">
        <v>235</v>
      </c>
      <c r="AF54" s="2"/>
      <c r="AJ54" s="2"/>
      <c r="AN54" s="2"/>
      <c r="AR54" s="2"/>
    </row>
    <row r="55" spans="4:44" ht="15">
      <c r="D55" s="2" t="s">
        <v>240</v>
      </c>
      <c r="H55" s="2"/>
      <c r="L55" s="2"/>
      <c r="P55" s="6">
        <v>9725</v>
      </c>
      <c r="T55" s="2"/>
      <c r="W55" s="11">
        <v>49.31</v>
      </c>
      <c r="X55" s="11"/>
      <c r="AB55" s="2" t="s">
        <v>241</v>
      </c>
      <c r="AF55" s="2"/>
      <c r="AJ55" s="2"/>
      <c r="AN55" s="2"/>
      <c r="AR55" s="2"/>
    </row>
    <row r="56" spans="4:44" ht="15">
      <c r="D56" s="2" t="s">
        <v>244</v>
      </c>
      <c r="H56" s="2"/>
      <c r="L56" s="6">
        <v>19660</v>
      </c>
      <c r="P56" s="6">
        <v>19660</v>
      </c>
      <c r="T56" s="2"/>
      <c r="W56" s="11">
        <v>60.56</v>
      </c>
      <c r="X56" s="11"/>
      <c r="AB56" s="2" t="s">
        <v>245</v>
      </c>
      <c r="AF56" s="2"/>
      <c r="AJ56" s="2"/>
      <c r="AN56" s="2"/>
      <c r="AR56" s="2"/>
    </row>
    <row r="57" spans="4:44" ht="15">
      <c r="D57" s="2" t="s">
        <v>244</v>
      </c>
      <c r="H57" s="2"/>
      <c r="L57" s="2"/>
      <c r="P57" s="2"/>
      <c r="T57" s="2"/>
      <c r="X57" s="2"/>
      <c r="AB57" s="2"/>
      <c r="AF57" s="6">
        <v>4680</v>
      </c>
      <c r="AI57" s="5">
        <v>313794</v>
      </c>
      <c r="AJ57" s="5"/>
      <c r="AN57" s="2"/>
      <c r="AR57" s="2"/>
    </row>
    <row r="58" spans="4:44" ht="15">
      <c r="D58" s="2" t="s">
        <v>247</v>
      </c>
      <c r="H58" s="2"/>
      <c r="L58" s="6">
        <v>6250</v>
      </c>
      <c r="P58" s="6">
        <v>18750</v>
      </c>
      <c r="T58" s="2"/>
      <c r="W58" s="11">
        <v>49.65</v>
      </c>
      <c r="X58" s="11"/>
      <c r="AB58" s="2" t="s">
        <v>248</v>
      </c>
      <c r="AF58" s="2"/>
      <c r="AJ58" s="2"/>
      <c r="AN58" s="2"/>
      <c r="AR58" s="2"/>
    </row>
    <row r="59" spans="4:44" ht="15">
      <c r="D59" s="2" t="s">
        <v>247</v>
      </c>
      <c r="H59" s="2" t="s">
        <v>249</v>
      </c>
      <c r="L59" s="2"/>
      <c r="P59" s="2"/>
      <c r="T59" s="2"/>
      <c r="X59" s="2"/>
      <c r="AB59" s="2"/>
      <c r="AF59" s="2"/>
      <c r="AJ59" s="2"/>
      <c r="AN59" s="6">
        <v>6204</v>
      </c>
      <c r="AQ59" s="5">
        <v>415978</v>
      </c>
      <c r="AR59" s="5"/>
    </row>
    <row r="60" spans="4:44" ht="15">
      <c r="D60" s="2" t="s">
        <v>247</v>
      </c>
      <c r="H60" s="2"/>
      <c r="L60" s="2"/>
      <c r="P60" s="2"/>
      <c r="T60" s="2"/>
      <c r="X60" s="2"/>
      <c r="AB60" s="2"/>
      <c r="AF60" s="6">
        <v>6266</v>
      </c>
      <c r="AI60" s="5">
        <v>420135</v>
      </c>
      <c r="AJ60" s="5"/>
      <c r="AN60" s="2"/>
      <c r="AR60" s="2"/>
    </row>
    <row r="61" spans="4:44" ht="15">
      <c r="D61" s="2" t="s">
        <v>192</v>
      </c>
      <c r="H61" s="2" t="s">
        <v>250</v>
      </c>
      <c r="L61" s="2"/>
      <c r="P61" s="2"/>
      <c r="T61" s="2"/>
      <c r="X61" s="2"/>
      <c r="AB61" s="2"/>
      <c r="AF61" s="2"/>
      <c r="AJ61" s="2"/>
      <c r="AN61" s="6">
        <v>23168</v>
      </c>
      <c r="AQ61" s="5">
        <v>1553414</v>
      </c>
      <c r="AR61" s="5"/>
    </row>
    <row r="62" spans="4:44" ht="15">
      <c r="D62" s="2" t="s">
        <v>192</v>
      </c>
      <c r="H62" s="2" t="s">
        <v>222</v>
      </c>
      <c r="L62" s="2"/>
      <c r="P62" s="2"/>
      <c r="T62" s="2"/>
      <c r="X62" s="2"/>
      <c r="AB62" s="2"/>
      <c r="AF62" s="2"/>
      <c r="AJ62" s="2"/>
      <c r="AN62" s="6">
        <v>8153</v>
      </c>
      <c r="AQ62" s="5">
        <v>546625</v>
      </c>
      <c r="AR62" s="5"/>
    </row>
    <row r="63" spans="1:44" ht="15">
      <c r="A63" t="s">
        <v>37</v>
      </c>
      <c r="D63" s="2" t="s">
        <v>256</v>
      </c>
      <c r="H63" s="2"/>
      <c r="L63" s="6">
        <v>40000</v>
      </c>
      <c r="P63" s="2"/>
      <c r="T63" s="2"/>
      <c r="W63" s="11">
        <v>44.73</v>
      </c>
      <c r="X63" s="11"/>
      <c r="AB63" s="2" t="s">
        <v>257</v>
      </c>
      <c r="AF63" s="2"/>
      <c r="AJ63" s="2"/>
      <c r="AN63" s="2"/>
      <c r="AR63" s="2"/>
    </row>
    <row r="64" spans="4:44" ht="15">
      <c r="D64" s="2" t="s">
        <v>258</v>
      </c>
      <c r="H64" s="2"/>
      <c r="L64" s="6">
        <v>20000</v>
      </c>
      <c r="P64" s="2"/>
      <c r="T64" s="2"/>
      <c r="W64" s="11">
        <v>45.72</v>
      </c>
      <c r="X64" s="11"/>
      <c r="AB64" s="2" t="s">
        <v>259</v>
      </c>
      <c r="AF64" s="2"/>
      <c r="AJ64" s="2"/>
      <c r="AN64" s="2"/>
      <c r="AR64" s="2"/>
    </row>
    <row r="65" spans="4:44" ht="15">
      <c r="D65" s="2" t="s">
        <v>240</v>
      </c>
      <c r="H65" s="2"/>
      <c r="L65" s="6">
        <v>22350</v>
      </c>
      <c r="P65" s="6">
        <v>7450</v>
      </c>
      <c r="T65" s="2"/>
      <c r="W65" s="11">
        <v>49.31</v>
      </c>
      <c r="X65" s="11"/>
      <c r="AB65" s="2" t="s">
        <v>241</v>
      </c>
      <c r="AF65" s="2"/>
      <c r="AJ65" s="2"/>
      <c r="AN65" s="2"/>
      <c r="AR65" s="2"/>
    </row>
    <row r="66" spans="4:44" ht="15">
      <c r="D66" s="2" t="s">
        <v>244</v>
      </c>
      <c r="H66" s="2"/>
      <c r="L66" s="6">
        <v>19660</v>
      </c>
      <c r="P66" s="6">
        <v>19660</v>
      </c>
      <c r="T66" s="2"/>
      <c r="W66" s="11">
        <v>60.56</v>
      </c>
      <c r="X66" s="11"/>
      <c r="AB66" s="2" t="s">
        <v>245</v>
      </c>
      <c r="AF66" s="2"/>
      <c r="AJ66" s="2"/>
      <c r="AN66" s="2"/>
      <c r="AR66" s="2"/>
    </row>
    <row r="67" spans="4:44" ht="15">
      <c r="D67" s="2" t="s">
        <v>244</v>
      </c>
      <c r="H67" s="2"/>
      <c r="L67" s="2"/>
      <c r="P67" s="2"/>
      <c r="T67" s="2"/>
      <c r="X67" s="2"/>
      <c r="AB67" s="2"/>
      <c r="AF67" s="6">
        <v>4680</v>
      </c>
      <c r="AI67" s="5">
        <v>313794</v>
      </c>
      <c r="AJ67" s="5"/>
      <c r="AN67" s="2"/>
      <c r="AR67" s="2"/>
    </row>
    <row r="68" spans="4:44" ht="15">
      <c r="D68" s="2" t="s">
        <v>246</v>
      </c>
      <c r="H68" s="2"/>
      <c r="L68" s="2"/>
      <c r="P68" s="2"/>
      <c r="T68" s="2"/>
      <c r="X68" s="2"/>
      <c r="AB68" s="2"/>
      <c r="AF68" s="6">
        <v>2000</v>
      </c>
      <c r="AI68" s="5">
        <v>134100</v>
      </c>
      <c r="AJ68" s="5"/>
      <c r="AN68" s="2"/>
      <c r="AR68" s="2"/>
    </row>
    <row r="69" spans="4:44" ht="15">
      <c r="D69" s="2" t="s">
        <v>247</v>
      </c>
      <c r="H69" s="2"/>
      <c r="L69" s="6">
        <v>6250</v>
      </c>
      <c r="P69" s="6">
        <v>18750</v>
      </c>
      <c r="T69" s="2"/>
      <c r="W69" s="11">
        <v>49.65</v>
      </c>
      <c r="X69" s="11"/>
      <c r="AB69" s="2" t="s">
        <v>248</v>
      </c>
      <c r="AF69" s="2"/>
      <c r="AJ69" s="2"/>
      <c r="AN69" s="2"/>
      <c r="AR69" s="2"/>
    </row>
    <row r="70" spans="4:44" ht="15">
      <c r="D70" s="2" t="s">
        <v>247</v>
      </c>
      <c r="H70" s="2" t="s">
        <v>249</v>
      </c>
      <c r="L70" s="2"/>
      <c r="P70" s="2"/>
      <c r="T70" s="2"/>
      <c r="X70" s="2"/>
      <c r="AB70" s="2"/>
      <c r="AF70" s="2"/>
      <c r="AJ70" s="2"/>
      <c r="AN70" s="6">
        <v>6204</v>
      </c>
      <c r="AQ70" s="5">
        <v>415978</v>
      </c>
      <c r="AR70" s="5"/>
    </row>
    <row r="71" spans="4:44" ht="15">
      <c r="D71" s="2" t="s">
        <v>247</v>
      </c>
      <c r="H71" s="2"/>
      <c r="L71" s="2"/>
      <c r="P71" s="2"/>
      <c r="T71" s="2"/>
      <c r="X71" s="2"/>
      <c r="AB71" s="2"/>
      <c r="AF71" s="6">
        <v>6266</v>
      </c>
      <c r="AI71" s="5">
        <v>420135</v>
      </c>
      <c r="AJ71" s="5"/>
      <c r="AN71" s="2"/>
      <c r="AR71" s="2"/>
    </row>
    <row r="72" spans="4:44" ht="15">
      <c r="D72" s="2" t="s">
        <v>192</v>
      </c>
      <c r="H72" s="2" t="s">
        <v>250</v>
      </c>
      <c r="L72" s="2"/>
      <c r="P72" s="2"/>
      <c r="T72" s="2"/>
      <c r="X72" s="2"/>
      <c r="AB72" s="2"/>
      <c r="AF72" s="2"/>
      <c r="AJ72" s="2"/>
      <c r="AN72" s="6">
        <v>14477</v>
      </c>
      <c r="AQ72" s="5">
        <v>970683</v>
      </c>
      <c r="AR72" s="5"/>
    </row>
    <row r="73" spans="4:44" ht="15">
      <c r="D73" s="2" t="s">
        <v>192</v>
      </c>
      <c r="H73" s="2" t="s">
        <v>222</v>
      </c>
      <c r="L73" s="2"/>
      <c r="P73" s="2"/>
      <c r="T73" s="2"/>
      <c r="X73" s="2"/>
      <c r="AB73" s="2"/>
      <c r="AF73" s="2"/>
      <c r="AJ73" s="2"/>
      <c r="AN73" s="6">
        <v>5095</v>
      </c>
      <c r="AQ73" s="5">
        <v>341620</v>
      </c>
      <c r="AR73" s="5"/>
    </row>
  </sheetData>
  <sheetProtection selectLockedCells="1" selectUnlockedCells="1"/>
  <mergeCells count="232">
    <mergeCell ref="A2:F2"/>
    <mergeCell ref="C5:D5"/>
    <mergeCell ref="G5:H5"/>
    <mergeCell ref="K5:AB5"/>
    <mergeCell ref="AE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AQ8:AR8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AQ9:AR9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AM10:AN10"/>
    <mergeCell ref="AQ10:AR10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AM11:AN11"/>
    <mergeCell ref="AQ11:AR11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  <mergeCell ref="AQ12:AR12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AM13:AN13"/>
    <mergeCell ref="AQ13:AR13"/>
    <mergeCell ref="C14:D14"/>
    <mergeCell ref="G14:H14"/>
    <mergeCell ref="K14:L14"/>
    <mergeCell ref="O14:P14"/>
    <mergeCell ref="S14:T14"/>
    <mergeCell ref="W14:X14"/>
    <mergeCell ref="AA14:AB14"/>
    <mergeCell ref="AE14:AF14"/>
    <mergeCell ref="AI14:AJ14"/>
    <mergeCell ref="AM14:AN14"/>
    <mergeCell ref="AQ14:AR14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  <mergeCell ref="AM15:AN15"/>
    <mergeCell ref="AQ15:AR15"/>
    <mergeCell ref="C16:D16"/>
    <mergeCell ref="G16:H16"/>
    <mergeCell ref="K16:L16"/>
    <mergeCell ref="O16:P16"/>
    <mergeCell ref="S16:T16"/>
    <mergeCell ref="W16:X16"/>
    <mergeCell ref="AA16:AB16"/>
    <mergeCell ref="AE16:AF16"/>
    <mergeCell ref="AI16:AJ16"/>
    <mergeCell ref="AM16:AN16"/>
    <mergeCell ref="AQ16:AR16"/>
    <mergeCell ref="C17:D17"/>
    <mergeCell ref="G17:H17"/>
    <mergeCell ref="K17:L17"/>
    <mergeCell ref="O17:P17"/>
    <mergeCell ref="S17:T17"/>
    <mergeCell ref="W17:X17"/>
    <mergeCell ref="AA17:AB17"/>
    <mergeCell ref="AE17:AF17"/>
    <mergeCell ref="AI17:AJ17"/>
    <mergeCell ref="AM17:AN17"/>
    <mergeCell ref="AQ17:AR17"/>
    <mergeCell ref="C18:D18"/>
    <mergeCell ref="G18:H18"/>
    <mergeCell ref="K18:L18"/>
    <mergeCell ref="O18:P18"/>
    <mergeCell ref="S18:T18"/>
    <mergeCell ref="W18:X18"/>
    <mergeCell ref="AA18:AB18"/>
    <mergeCell ref="AE18:AF18"/>
    <mergeCell ref="AI18:AJ18"/>
    <mergeCell ref="AM18:AN18"/>
    <mergeCell ref="AQ18:AR18"/>
    <mergeCell ref="C19:D19"/>
    <mergeCell ref="G19:H19"/>
    <mergeCell ref="K19:L19"/>
    <mergeCell ref="O19:P19"/>
    <mergeCell ref="S19:T19"/>
    <mergeCell ref="W19:X19"/>
    <mergeCell ref="AA19:AB19"/>
    <mergeCell ref="AE19:AF19"/>
    <mergeCell ref="AI19:AJ19"/>
    <mergeCell ref="AM19:AN19"/>
    <mergeCell ref="AQ19:AR19"/>
    <mergeCell ref="C20:D20"/>
    <mergeCell ref="G20:H20"/>
    <mergeCell ref="K20:L20"/>
    <mergeCell ref="O20:P20"/>
    <mergeCell ref="S20:T20"/>
    <mergeCell ref="W20:X20"/>
    <mergeCell ref="AA20:AB20"/>
    <mergeCell ref="AE20:AF20"/>
    <mergeCell ref="AI20:AJ20"/>
    <mergeCell ref="AM20:AN20"/>
    <mergeCell ref="AQ20:AR20"/>
    <mergeCell ref="C21:D21"/>
    <mergeCell ref="G21:H21"/>
    <mergeCell ref="K21:L21"/>
    <mergeCell ref="O21:P21"/>
    <mergeCell ref="S21:T21"/>
    <mergeCell ref="W21:X21"/>
    <mergeCell ref="AA21:AB21"/>
    <mergeCell ref="AE21:AF21"/>
    <mergeCell ref="AI21:AJ21"/>
    <mergeCell ref="AM21:AN21"/>
    <mergeCell ref="AQ21:AR21"/>
    <mergeCell ref="AQ23:AR23"/>
    <mergeCell ref="AI24:AJ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AI37:AJ37"/>
    <mergeCell ref="AI38:AJ38"/>
    <mergeCell ref="W39:X39"/>
    <mergeCell ref="AQ40:AR40"/>
    <mergeCell ref="AI41:AJ41"/>
    <mergeCell ref="AQ42:AR42"/>
    <mergeCell ref="AQ43:AR43"/>
    <mergeCell ref="W44:X44"/>
    <mergeCell ref="W45:X45"/>
    <mergeCell ref="W46:X46"/>
    <mergeCell ref="W47:X47"/>
    <mergeCell ref="W48:X48"/>
    <mergeCell ref="W49:X49"/>
    <mergeCell ref="W50:X50"/>
    <mergeCell ref="AQ51:AR51"/>
    <mergeCell ref="AQ52:AR52"/>
    <mergeCell ref="AQ53:AR53"/>
    <mergeCell ref="W54:X54"/>
    <mergeCell ref="W55:X55"/>
    <mergeCell ref="W56:X56"/>
    <mergeCell ref="AI57:AJ57"/>
    <mergeCell ref="W58:X58"/>
    <mergeCell ref="AQ59:AR59"/>
    <mergeCell ref="AI60:AJ60"/>
    <mergeCell ref="AQ61:AR61"/>
    <mergeCell ref="AQ62:AR62"/>
    <mergeCell ref="W63:X63"/>
    <mergeCell ref="W64:X64"/>
    <mergeCell ref="W65:X65"/>
    <mergeCell ref="W66:X66"/>
    <mergeCell ref="AI67:AJ67"/>
    <mergeCell ref="AI68:AJ68"/>
    <mergeCell ref="W69:X69"/>
    <mergeCell ref="AQ70:AR70"/>
    <mergeCell ref="AI71:AJ71"/>
    <mergeCell ref="AQ72:AR72"/>
    <mergeCell ref="AQ73:AR7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2020-06-08T13:38:18Z</dcterms:created>
  <dcterms:modified xsi:type="dcterms:W3CDTF">2020-06-08T13:38:18Z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